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0" yWindow="0" windowWidth="20490" windowHeight="775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OLE_LINK1" localSheetId="0">'1'!$A$5</definedName>
    <definedName name="_xlnm.Print_Titles" localSheetId="0">'1'!$5:$6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1" l="1"/>
  <c r="H10" i="11"/>
  <c r="H14" i="11" s="1"/>
  <c r="H11" i="11"/>
  <c r="H12" i="11"/>
  <c r="H13" i="11"/>
  <c r="C14" i="11"/>
  <c r="D14" i="11"/>
  <c r="E14" i="11"/>
  <c r="F14" i="11"/>
  <c r="G14" i="11"/>
  <c r="H9" i="10"/>
  <c r="H14" i="10" s="1"/>
  <c r="H10" i="10"/>
  <c r="H11" i="10"/>
  <c r="H12" i="10"/>
  <c r="H13" i="10"/>
  <c r="C14" i="10"/>
  <c r="D14" i="10"/>
  <c r="E14" i="10"/>
  <c r="F14" i="10"/>
  <c r="G14" i="10"/>
  <c r="F8" i="9"/>
  <c r="F9" i="9"/>
  <c r="F13" i="9" s="1"/>
  <c r="F10" i="9"/>
  <c r="F11" i="9"/>
  <c r="F12" i="9"/>
  <c r="C13" i="9"/>
  <c r="D13" i="9"/>
  <c r="E13" i="9"/>
  <c r="F9" i="8"/>
  <c r="F10" i="8"/>
  <c r="F11" i="8"/>
  <c r="F12" i="8"/>
  <c r="F13" i="8"/>
  <c r="C14" i="8"/>
  <c r="D14" i="8"/>
  <c r="E14" i="8"/>
  <c r="F14" i="8"/>
  <c r="F9" i="7"/>
  <c r="F10" i="7"/>
  <c r="F14" i="7" s="1"/>
  <c r="F11" i="7"/>
  <c r="F12" i="7"/>
  <c r="F13" i="7"/>
  <c r="C14" i="7"/>
  <c r="D14" i="7"/>
  <c r="E14" i="7"/>
  <c r="C12" i="6"/>
  <c r="D12" i="6"/>
  <c r="C11" i="5"/>
  <c r="D11" i="5"/>
  <c r="C13" i="4"/>
  <c r="D13" i="4"/>
  <c r="C18" i="3"/>
  <c r="D18" i="3"/>
  <c r="C12" i="2"/>
  <c r="D12" i="2"/>
  <c r="C19" i="1"/>
  <c r="D19" i="1"/>
</calcChain>
</file>

<file path=xl/sharedStrings.xml><?xml version="1.0" encoding="utf-8"?>
<sst xmlns="http://schemas.openxmlformats.org/spreadsheetml/2006/main" count="211" uniqueCount="87">
  <si>
    <t>Sumber : Dinas Pertanian, Ketahanan Pangan, dan Perikanan Kota Probolinggo.</t>
  </si>
  <si>
    <t>JUMLAH</t>
  </si>
  <si>
    <t>Lainnya</t>
  </si>
  <si>
    <t>Rumput laut</t>
  </si>
  <si>
    <t>Teripang</t>
  </si>
  <si>
    <t>Kepiting</t>
  </si>
  <si>
    <t>Cumi-cumi</t>
  </si>
  <si>
    <t>Kerang</t>
  </si>
  <si>
    <t>Udang</t>
  </si>
  <si>
    <t>Kerapu</t>
  </si>
  <si>
    <t>Tengiri</t>
  </si>
  <si>
    <t>Cakalang</t>
  </si>
  <si>
    <t>Tuna</t>
  </si>
  <si>
    <t>Tongkol</t>
  </si>
  <si>
    <t>(3)</t>
  </si>
  <si>
    <t>(2)</t>
  </si>
  <si>
    <t>(1)</t>
  </si>
  <si>
    <t>Nilai (Rp.000)</t>
  </si>
  <si>
    <t>Volume (Ton)</t>
  </si>
  <si>
    <t>Jenis Ikan</t>
  </si>
  <si>
    <t>Produksi Perikanan Tangkap Laut Menurut Jenis Ikan</t>
  </si>
  <si>
    <t xml:space="preserve">JUMLAH </t>
  </si>
  <si>
    <t>Lele</t>
  </si>
  <si>
    <t>Mas</t>
  </si>
  <si>
    <t>Nila</t>
  </si>
  <si>
    <t>Gabus</t>
  </si>
  <si>
    <t>Produksi Perikanan Tangkap Perairan Umum Menurut Jenis Ikan</t>
  </si>
  <si>
    <t>Jumlah</t>
  </si>
  <si>
    <t>Udang lainnya</t>
  </si>
  <si>
    <t>Udang Vaname</t>
  </si>
  <si>
    <t>Udang Windu</t>
  </si>
  <si>
    <t>Kakap</t>
  </si>
  <si>
    <t>Bandeng</t>
  </si>
  <si>
    <t>Produksi Perikanan Budidaya Tambak Menurut Jenis Ikan</t>
  </si>
  <si>
    <t>Patin</t>
  </si>
  <si>
    <t>Gurami</t>
  </si>
  <si>
    <t>Mujair</t>
  </si>
  <si>
    <t>Produksi Perikanan Budidaya Kolam Menurut Jenis Ikan</t>
  </si>
  <si>
    <t>Ikan Asap/Panggang</t>
  </si>
  <si>
    <t>Ikan Kering</t>
  </si>
  <si>
    <t>Ikan Pindang</t>
  </si>
  <si>
    <t>Produksi Ikam yang Diawetkan Menurut Jenis Ikan</t>
  </si>
  <si>
    <t>Pe/Pari</t>
  </si>
  <si>
    <t>Medai</t>
  </si>
  <si>
    <t>Pindang</t>
  </si>
  <si>
    <t>Produksi Ikan Asap Menurut Jenis Ikan</t>
  </si>
  <si>
    <t>Kanigaran</t>
  </si>
  <si>
    <t>Mayangan</t>
  </si>
  <si>
    <t>Wonoasih</t>
  </si>
  <si>
    <t>Kedopok</t>
  </si>
  <si>
    <t>Kademangan</t>
  </si>
  <si>
    <t>(5)</t>
  </si>
  <si>
    <t>(4)</t>
  </si>
  <si>
    <t>Nelayan Sambilan Tambahan</t>
  </si>
  <si>
    <t>Nelayan Sambilan Utama</t>
  </si>
  <si>
    <t>Nelayan Penuh</t>
  </si>
  <si>
    <t>Kategori Nelayan</t>
  </si>
  <si>
    <t>Kecamatan</t>
  </si>
  <si>
    <t>dan Kecamatan di Kota Probolinggo</t>
  </si>
  <si>
    <t xml:space="preserve">Jumlah Nelayan Perikanan Tangkap Perairan Laut Menurut Kategori Nelayan </t>
  </si>
  <si>
    <t xml:space="preserve">Jumlah Nelayan Perikanan Tangkap Perairan Umum Menurut Kategori Nelayan </t>
  </si>
  <si>
    <t>Pembudidaya Sambilan Tambahan</t>
  </si>
  <si>
    <t>Pembudidaya Sambilan Utama</t>
  </si>
  <si>
    <t>Pembudidaya Penuh</t>
  </si>
  <si>
    <t>Jumlah Nelayan Perikanan Budidaya Menurut Kategori Nelayan dan Kecamatan di Kota Probolinggo</t>
  </si>
  <si>
    <t>(7)</t>
  </si>
  <si>
    <t>(6)</t>
  </si>
  <si>
    <t>Perahu Papan</t>
  </si>
  <si>
    <t>Jukung</t>
  </si>
  <si>
    <t>Kapal Motor</t>
  </si>
  <si>
    <t>Motor Tempel</t>
  </si>
  <si>
    <t>Perahu Tanpa Motor</t>
  </si>
  <si>
    <t>Tanpa Perahu</t>
  </si>
  <si>
    <t>Kategori Perahu/Kapal</t>
  </si>
  <si>
    <t>Jumlah Perahu/Kapal Perikanan Tangkap Perairan Laut Menurut Kategori dan Kecamatan di Kota Probolinggo</t>
  </si>
  <si>
    <t>Jumlah Perahu/Kapal Perikanan Tangkap Perairan Umum Menurut Kategori dan Kecamatan di Kota Probolinggo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</si>
  <si>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</si>
  <si>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</si>
  <si>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</si>
  <si>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</si>
  <si>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</si>
  <si>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</si>
  <si>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</si>
  <si>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</si>
  <si>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Tabel 9</t>
  </si>
  <si>
    <t>Tabel 10</t>
  </si>
  <si>
    <t>Tabel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</si>
</sst>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3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/>
    <xf numFmtId="3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Border="1" applyAlignment="1">
      <alignment horizontal="left" vertical="top" wrapText="1" indent="4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37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7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7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/>
    <xf numFmtId="3" fontId="14" fillId="0" borderId="8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B12" sqref="B12"/>
    </sheetView>
  </sheetViews>
  <sheetFormatPr defaultRowHeight="15" x14ac:dyDescent="0.25"/>
  <cols>
    <col min="1" max="1" width="7.140625" customWidth="1"/>
    <col min="2" max="2" width="34.42578125" customWidth="1"/>
    <col min="3" max="4" width="22.5703125" customWidth="1"/>
    <col min="12" max="12" width="11.5703125" bestFit="1" customWidth="1"/>
    <col min="15" max="15" width="22.5703125" customWidth="1"/>
  </cols>
  <sheetData>
    <row r="1" spans="1:12" x14ac:dyDescent="0.25">
      <c r="A1" s="22" t="s">
        <v>76</v>
      </c>
    </row>
    <row r="2" spans="1:12" x14ac:dyDescent="0.25">
      <c r="A2" s="22" t="s">
        <v>20</v>
      </c>
    </row>
    <row r="3" spans="1:12" x14ac:dyDescent="0.25">
      <c r="A3" s="22">
        <v>2019</v>
      </c>
    </row>
    <row r="4" spans="1:12" ht="15.75" thickBot="1" x14ac:dyDescent="0.3">
      <c r="A4" s="21"/>
    </row>
    <row r="5" spans="1:12" s="4" customFormat="1" ht="31.5" customHeight="1" thickBot="1" x14ac:dyDescent="0.3">
      <c r="A5" s="79" t="s">
        <v>19</v>
      </c>
      <c r="B5" s="79"/>
      <c r="C5" s="20" t="s">
        <v>18</v>
      </c>
      <c r="D5" s="20" t="s">
        <v>17</v>
      </c>
      <c r="L5" s="15"/>
    </row>
    <row r="6" spans="1:12" s="4" customFormat="1" ht="15.75" thickBot="1" x14ac:dyDescent="0.3">
      <c r="A6" s="80" t="s">
        <v>16</v>
      </c>
      <c r="B6" s="80"/>
      <c r="C6" s="19" t="s">
        <v>15</v>
      </c>
      <c r="D6" s="19" t="s">
        <v>14</v>
      </c>
      <c r="L6" s="15"/>
    </row>
    <row r="7" spans="1:12" s="4" customFormat="1" ht="21" customHeight="1" x14ac:dyDescent="0.25">
      <c r="A7" s="18">
        <v>1</v>
      </c>
      <c r="B7" s="17" t="s">
        <v>13</v>
      </c>
      <c r="C7" s="16">
        <v>343.8</v>
      </c>
      <c r="D7" s="16">
        <v>4482332</v>
      </c>
      <c r="L7" s="15"/>
    </row>
    <row r="8" spans="1:12" s="4" customFormat="1" ht="21" customHeight="1" x14ac:dyDescent="0.25">
      <c r="A8" s="14">
        <v>2</v>
      </c>
      <c r="B8" s="13" t="s">
        <v>12</v>
      </c>
      <c r="C8" s="12">
        <v>0</v>
      </c>
      <c r="D8" s="12">
        <v>0</v>
      </c>
      <c r="L8" s="15"/>
    </row>
    <row r="9" spans="1:12" s="4" customFormat="1" ht="21" customHeight="1" x14ac:dyDescent="0.25">
      <c r="A9" s="14">
        <v>3</v>
      </c>
      <c r="B9" s="13" t="s">
        <v>11</v>
      </c>
      <c r="C9" s="12">
        <v>0</v>
      </c>
      <c r="D9" s="12">
        <v>0</v>
      </c>
    </row>
    <row r="10" spans="1:12" s="4" customFormat="1" ht="21" customHeight="1" x14ac:dyDescent="0.25">
      <c r="A10" s="14">
        <v>4</v>
      </c>
      <c r="B10" s="13" t="s">
        <v>10</v>
      </c>
      <c r="C10" s="12">
        <v>259.7</v>
      </c>
      <c r="D10" s="12">
        <v>5046550</v>
      </c>
    </row>
    <row r="11" spans="1:12" s="4" customFormat="1" ht="21" customHeight="1" x14ac:dyDescent="0.25">
      <c r="A11" s="14">
        <v>5</v>
      </c>
      <c r="B11" s="13" t="s">
        <v>9</v>
      </c>
      <c r="C11" s="12">
        <v>505.8</v>
      </c>
      <c r="D11" s="12">
        <v>17874232</v>
      </c>
    </row>
    <row r="12" spans="1:12" s="4" customFormat="1" ht="21" customHeight="1" x14ac:dyDescent="0.25">
      <c r="A12" s="14">
        <v>6</v>
      </c>
      <c r="B12" s="13" t="s">
        <v>8</v>
      </c>
      <c r="C12" s="12">
        <v>1.1000000000000001</v>
      </c>
      <c r="D12" s="12">
        <v>39000</v>
      </c>
    </row>
    <row r="13" spans="1:12" s="4" customFormat="1" ht="21" customHeight="1" x14ac:dyDescent="0.25">
      <c r="A13" s="14">
        <v>7</v>
      </c>
      <c r="B13" s="13" t="s">
        <v>7</v>
      </c>
      <c r="C13" s="12">
        <v>65</v>
      </c>
      <c r="D13" s="12">
        <v>1267850</v>
      </c>
    </row>
    <row r="14" spans="1:12" s="4" customFormat="1" ht="21" customHeight="1" x14ac:dyDescent="0.25">
      <c r="A14" s="14">
        <v>8</v>
      </c>
      <c r="B14" s="13" t="s">
        <v>6</v>
      </c>
      <c r="C14" s="12">
        <v>204.2</v>
      </c>
      <c r="D14" s="12">
        <v>9721989</v>
      </c>
    </row>
    <row r="15" spans="1:12" s="4" customFormat="1" ht="21" customHeight="1" x14ac:dyDescent="0.25">
      <c r="A15" s="14">
        <v>9</v>
      </c>
      <c r="B15" s="13" t="s">
        <v>5</v>
      </c>
      <c r="C15" s="12">
        <v>31</v>
      </c>
      <c r="D15" s="12">
        <v>1195775</v>
      </c>
    </row>
    <row r="16" spans="1:12" s="4" customFormat="1" ht="21" customHeight="1" x14ac:dyDescent="0.25">
      <c r="A16" s="14">
        <v>10</v>
      </c>
      <c r="B16" s="13" t="s">
        <v>4</v>
      </c>
      <c r="C16" s="12">
        <v>0</v>
      </c>
      <c r="D16" s="12">
        <v>0</v>
      </c>
    </row>
    <row r="17" spans="1:4" s="4" customFormat="1" ht="21" customHeight="1" x14ac:dyDescent="0.25">
      <c r="A17" s="14">
        <v>11</v>
      </c>
      <c r="B17" s="13" t="s">
        <v>3</v>
      </c>
      <c r="C17" s="12">
        <v>0</v>
      </c>
      <c r="D17" s="12">
        <v>0</v>
      </c>
    </row>
    <row r="18" spans="1:4" s="4" customFormat="1" ht="21" customHeight="1" thickBot="1" x14ac:dyDescent="0.3">
      <c r="A18" s="11">
        <v>12</v>
      </c>
      <c r="B18" s="10" t="s">
        <v>2</v>
      </c>
      <c r="C18" s="9">
        <v>16364</v>
      </c>
      <c r="D18" s="9">
        <v>259434692</v>
      </c>
    </row>
    <row r="19" spans="1:4" s="4" customFormat="1" ht="18.75" customHeight="1" thickBot="1" x14ac:dyDescent="0.3">
      <c r="A19" s="8"/>
      <c r="B19" s="8" t="s">
        <v>1</v>
      </c>
      <c r="C19" s="7">
        <f>SUM(C7:C18)</f>
        <v>17774.599999999999</v>
      </c>
      <c r="D19" s="7">
        <f>SUM(D7:D18)</f>
        <v>299062420</v>
      </c>
    </row>
    <row r="20" spans="1:4" s="4" customFormat="1" ht="18.75" customHeight="1" thickBot="1" x14ac:dyDescent="0.3">
      <c r="A20" s="6"/>
      <c r="B20" s="6">
        <v>2018</v>
      </c>
      <c r="C20" s="5">
        <v>16388</v>
      </c>
      <c r="D20" s="5">
        <v>324252727.34500003</v>
      </c>
    </row>
    <row r="21" spans="1:4" s="4" customFormat="1" ht="18.75" customHeight="1" thickBot="1" x14ac:dyDescent="0.3">
      <c r="A21" s="6"/>
      <c r="B21" s="6">
        <v>2017</v>
      </c>
      <c r="C21" s="5">
        <v>19242.8</v>
      </c>
      <c r="D21" s="5">
        <v>408061235.30000001</v>
      </c>
    </row>
    <row r="22" spans="1:4" s="4" customFormat="1" ht="18.75" customHeight="1" thickBot="1" x14ac:dyDescent="0.3">
      <c r="A22" s="6"/>
      <c r="B22" s="6">
        <v>2016</v>
      </c>
      <c r="C22" s="5">
        <v>19740.78</v>
      </c>
      <c r="D22" s="5">
        <v>419294631.5</v>
      </c>
    </row>
    <row r="23" spans="1:4" s="4" customFormat="1" ht="18.75" customHeight="1" thickBot="1" x14ac:dyDescent="0.3">
      <c r="A23" s="6"/>
      <c r="B23" s="6">
        <v>2015</v>
      </c>
      <c r="C23" s="5">
        <v>15023.224</v>
      </c>
      <c r="D23" s="5">
        <v>352435731</v>
      </c>
    </row>
    <row r="24" spans="1:4" x14ac:dyDescent="0.25">
      <c r="A24" s="3"/>
    </row>
    <row r="25" spans="1:4" x14ac:dyDescent="0.25">
      <c r="A25" s="3" t="s">
        <v>0</v>
      </c>
    </row>
    <row r="28" spans="1:4" x14ac:dyDescent="0.25">
      <c r="B28" s="2"/>
    </row>
    <row r="29" spans="1:4" x14ac:dyDescent="0.25">
      <c r="B29" s="2"/>
    </row>
    <row r="30" spans="1:4" x14ac:dyDescent="0.25">
      <c r="B30" s="2"/>
    </row>
    <row r="31" spans="1:4" x14ac:dyDescent="0.25">
      <c r="B31" s="2"/>
    </row>
    <row r="32" spans="1:4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</sheetData>
  <mergeCells count="2">
    <mergeCell ref="A5:B5"/>
    <mergeCell ref="A6:B6"/>
  </mergeCells>
  <pageMargins left="0.7" right="0.7" top="0.75" bottom="0.75" header="0.3" footer="0.3"/>
  <pageSetup paperSize="256" scale="9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13" workbookViewId="0"/>
  </sheetViews>
  <sheetFormatPr defaultRowHeight="15" x14ac:dyDescent="0.25"/>
  <cols>
    <col min="1" max="1" width="5" customWidth="1"/>
    <col min="2" max="2" width="19.140625" customWidth="1"/>
    <col min="3" max="8" width="13.28515625" customWidth="1"/>
  </cols>
  <sheetData>
    <row r="1" spans="1:8" x14ac:dyDescent="0.25">
      <c r="A1" s="22" t="s">
        <v>85</v>
      </c>
    </row>
    <row r="2" spans="1:8" x14ac:dyDescent="0.25">
      <c r="A2" s="22" t="s">
        <v>74</v>
      </c>
    </row>
    <row r="3" spans="1:8" x14ac:dyDescent="0.25">
      <c r="A3" s="22">
        <v>2019</v>
      </c>
    </row>
    <row r="4" spans="1:8" ht="15.75" thickBot="1" x14ac:dyDescent="0.3"/>
    <row r="5" spans="1:8" ht="27" customHeight="1" thickBot="1" x14ac:dyDescent="0.3">
      <c r="A5" s="81" t="s">
        <v>57</v>
      </c>
      <c r="B5" s="81"/>
      <c r="C5" s="79" t="s">
        <v>73</v>
      </c>
      <c r="D5" s="79"/>
      <c r="E5" s="79"/>
      <c r="F5" s="79"/>
      <c r="G5" s="79"/>
      <c r="H5" s="79"/>
    </row>
    <row r="6" spans="1:8" ht="27" customHeight="1" thickBot="1" x14ac:dyDescent="0.3">
      <c r="A6" s="87"/>
      <c r="B6" s="87"/>
      <c r="C6" s="81" t="s">
        <v>72</v>
      </c>
      <c r="D6" s="79" t="s">
        <v>71</v>
      </c>
      <c r="E6" s="79"/>
      <c r="F6" s="81" t="s">
        <v>70</v>
      </c>
      <c r="G6" s="81" t="s">
        <v>69</v>
      </c>
      <c r="H6" s="81" t="s">
        <v>27</v>
      </c>
    </row>
    <row r="7" spans="1:8" ht="27" customHeight="1" thickBot="1" x14ac:dyDescent="0.3">
      <c r="A7" s="82"/>
      <c r="B7" s="82"/>
      <c r="C7" s="82"/>
      <c r="D7" s="6" t="s">
        <v>68</v>
      </c>
      <c r="E7" s="6" t="s">
        <v>67</v>
      </c>
      <c r="F7" s="82"/>
      <c r="G7" s="82"/>
      <c r="H7" s="82"/>
    </row>
    <row r="8" spans="1:8" ht="15.75" thickBot="1" x14ac:dyDescent="0.3">
      <c r="A8" s="83" t="s">
        <v>16</v>
      </c>
      <c r="B8" s="84"/>
      <c r="C8" s="19" t="s">
        <v>15</v>
      </c>
      <c r="D8" s="19" t="s">
        <v>14</v>
      </c>
      <c r="E8" s="19" t="s">
        <v>52</v>
      </c>
      <c r="F8" s="19" t="s">
        <v>51</v>
      </c>
      <c r="G8" s="19" t="s">
        <v>66</v>
      </c>
      <c r="H8" s="19" t="s">
        <v>65</v>
      </c>
    </row>
    <row r="9" spans="1:8" s="4" customFormat="1" ht="33.75" customHeight="1" x14ac:dyDescent="0.25">
      <c r="A9" s="18">
        <v>1</v>
      </c>
      <c r="B9" s="37" t="s">
        <v>50</v>
      </c>
      <c r="C9" s="75">
        <v>0</v>
      </c>
      <c r="D9" s="75">
        <v>0</v>
      </c>
      <c r="E9" s="75">
        <v>0</v>
      </c>
      <c r="F9" s="75">
        <v>44</v>
      </c>
      <c r="G9" s="75">
        <v>0</v>
      </c>
      <c r="H9" s="75">
        <f>SUM(C9:G9)</f>
        <v>44</v>
      </c>
    </row>
    <row r="10" spans="1:8" s="4" customFormat="1" ht="33.75" customHeight="1" x14ac:dyDescent="0.25">
      <c r="A10" s="14">
        <v>2</v>
      </c>
      <c r="B10" s="34" t="s">
        <v>49</v>
      </c>
      <c r="C10" s="74">
        <v>0</v>
      </c>
      <c r="D10" s="74">
        <v>0</v>
      </c>
      <c r="E10" s="74">
        <v>0</v>
      </c>
      <c r="F10" s="74">
        <v>2</v>
      </c>
      <c r="G10" s="74">
        <v>0</v>
      </c>
      <c r="H10" s="74">
        <f>SUM(C10:G10)</f>
        <v>2</v>
      </c>
    </row>
    <row r="11" spans="1:8" s="4" customFormat="1" ht="33.75" customHeight="1" x14ac:dyDescent="0.25">
      <c r="A11" s="14">
        <v>3</v>
      </c>
      <c r="B11" s="34" t="s">
        <v>48</v>
      </c>
      <c r="C11" s="74">
        <v>0</v>
      </c>
      <c r="D11" s="74">
        <v>0</v>
      </c>
      <c r="E11" s="74">
        <v>0</v>
      </c>
      <c r="F11" s="74">
        <v>3</v>
      </c>
      <c r="G11" s="74">
        <v>1</v>
      </c>
      <c r="H11" s="74">
        <f>SUM(C11:G11)</f>
        <v>4</v>
      </c>
    </row>
    <row r="12" spans="1:8" s="4" customFormat="1" ht="33.75" customHeight="1" x14ac:dyDescent="0.25">
      <c r="A12" s="14">
        <v>4</v>
      </c>
      <c r="B12" s="34" t="s">
        <v>47</v>
      </c>
      <c r="C12" s="74">
        <v>0</v>
      </c>
      <c r="D12" s="74">
        <v>0</v>
      </c>
      <c r="E12" s="74">
        <v>0</v>
      </c>
      <c r="F12" s="74">
        <v>84</v>
      </c>
      <c r="G12" s="74">
        <v>110</v>
      </c>
      <c r="H12" s="74">
        <f>SUM(C12:G12)</f>
        <v>194</v>
      </c>
    </row>
    <row r="13" spans="1:8" s="4" customFormat="1" ht="33.75" customHeight="1" thickBot="1" x14ac:dyDescent="0.3">
      <c r="A13" s="53">
        <v>5</v>
      </c>
      <c r="B13" s="72" t="s">
        <v>46</v>
      </c>
      <c r="C13" s="74">
        <v>0</v>
      </c>
      <c r="D13" s="74">
        <v>0</v>
      </c>
      <c r="E13" s="74">
        <v>0</v>
      </c>
      <c r="F13" s="71">
        <v>4</v>
      </c>
      <c r="G13" s="71">
        <v>1</v>
      </c>
      <c r="H13" s="71">
        <f>SUM(C13:G13)</f>
        <v>5</v>
      </c>
    </row>
    <row r="14" spans="1:8" ht="33.75" customHeight="1" thickBot="1" x14ac:dyDescent="0.3">
      <c r="A14" s="85" t="s">
        <v>27</v>
      </c>
      <c r="B14" s="85"/>
      <c r="C14" s="77">
        <f t="shared" ref="C14:H14" si="0">SUM(C9:C13)</f>
        <v>0</v>
      </c>
      <c r="D14" s="77">
        <f t="shared" si="0"/>
        <v>0</v>
      </c>
      <c r="E14" s="77">
        <f t="shared" si="0"/>
        <v>0</v>
      </c>
      <c r="F14" s="77">
        <f t="shared" si="0"/>
        <v>137</v>
      </c>
      <c r="G14" s="77">
        <f t="shared" si="0"/>
        <v>112</v>
      </c>
      <c r="H14" s="77">
        <f t="shared" si="0"/>
        <v>249</v>
      </c>
    </row>
    <row r="15" spans="1:8" ht="24" customHeight="1" thickBot="1" x14ac:dyDescent="0.3">
      <c r="A15" s="86">
        <v>2018</v>
      </c>
      <c r="B15" s="86"/>
      <c r="C15" s="76">
        <v>0</v>
      </c>
      <c r="D15" s="76">
        <v>0</v>
      </c>
      <c r="E15" s="76">
        <v>0</v>
      </c>
      <c r="F15" s="76">
        <v>96</v>
      </c>
      <c r="G15" s="76">
        <v>339</v>
      </c>
      <c r="H15" s="76">
        <v>435</v>
      </c>
    </row>
    <row r="17" spans="1:1" x14ac:dyDescent="0.25">
      <c r="A17" s="3" t="s">
        <v>0</v>
      </c>
    </row>
  </sheetData>
  <mergeCells count="10">
    <mergeCell ref="A8:B8"/>
    <mergeCell ref="A14:B14"/>
    <mergeCell ref="A15:B15"/>
    <mergeCell ref="A5:B7"/>
    <mergeCell ref="C5:H5"/>
    <mergeCell ref="C6:C7"/>
    <mergeCell ref="D6:E6"/>
    <mergeCell ref="F6:F7"/>
    <mergeCell ref="G6:G7"/>
    <mergeCell ref="H6:H7"/>
  </mergeCells>
  <pageMargins left="0.2" right="0.2" top="0.75" bottom="0.75" header="0.3" footer="0.3"/>
  <pageSetup paperSize="25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workbookViewId="0">
      <selection activeCell="A5" sqref="A5:B7"/>
    </sheetView>
  </sheetViews>
  <sheetFormatPr defaultRowHeight="15" x14ac:dyDescent="0.25"/>
  <cols>
    <col min="1" max="1" width="5" customWidth="1"/>
    <col min="2" max="2" width="17.85546875" customWidth="1"/>
    <col min="3" max="8" width="13.28515625" customWidth="1"/>
  </cols>
  <sheetData>
    <row r="1" spans="1:8" x14ac:dyDescent="0.25">
      <c r="A1" s="22" t="s">
        <v>86</v>
      </c>
    </row>
    <row r="2" spans="1:8" x14ac:dyDescent="0.25">
      <c r="A2" s="22" t="s">
        <v>75</v>
      </c>
    </row>
    <row r="3" spans="1:8" x14ac:dyDescent="0.25">
      <c r="A3" s="22">
        <v>2019</v>
      </c>
    </row>
    <row r="4" spans="1:8" ht="15.75" thickBot="1" x14ac:dyDescent="0.3"/>
    <row r="5" spans="1:8" ht="27" customHeight="1" thickBot="1" x14ac:dyDescent="0.3">
      <c r="A5" s="81" t="s">
        <v>57</v>
      </c>
      <c r="B5" s="81"/>
      <c r="C5" s="79" t="s">
        <v>73</v>
      </c>
      <c r="D5" s="79"/>
      <c r="E5" s="79"/>
      <c r="F5" s="79"/>
      <c r="G5" s="79"/>
      <c r="H5" s="79"/>
    </row>
    <row r="6" spans="1:8" ht="27" customHeight="1" thickBot="1" x14ac:dyDescent="0.3">
      <c r="A6" s="87"/>
      <c r="B6" s="87"/>
      <c r="C6" s="81" t="s">
        <v>72</v>
      </c>
      <c r="D6" s="79" t="s">
        <v>71</v>
      </c>
      <c r="E6" s="79"/>
      <c r="F6" s="81" t="s">
        <v>70</v>
      </c>
      <c r="G6" s="81" t="s">
        <v>69</v>
      </c>
      <c r="H6" s="81" t="s">
        <v>27</v>
      </c>
    </row>
    <row r="7" spans="1:8" ht="27" customHeight="1" thickBot="1" x14ac:dyDescent="0.3">
      <c r="A7" s="82"/>
      <c r="B7" s="82"/>
      <c r="C7" s="82"/>
      <c r="D7" s="6" t="s">
        <v>68</v>
      </c>
      <c r="E7" s="6" t="s">
        <v>67</v>
      </c>
      <c r="F7" s="82"/>
      <c r="G7" s="82"/>
      <c r="H7" s="82"/>
    </row>
    <row r="8" spans="1:8" ht="15.75" thickBot="1" x14ac:dyDescent="0.3">
      <c r="A8" s="83" t="s">
        <v>16</v>
      </c>
      <c r="B8" s="84"/>
      <c r="C8" s="19" t="s">
        <v>15</v>
      </c>
      <c r="D8" s="19" t="s">
        <v>14</v>
      </c>
      <c r="E8" s="19" t="s">
        <v>52</v>
      </c>
      <c r="F8" s="19" t="s">
        <v>51</v>
      </c>
      <c r="G8" s="19" t="s">
        <v>66</v>
      </c>
      <c r="H8" s="19" t="s">
        <v>65</v>
      </c>
    </row>
    <row r="9" spans="1:8" s="4" customFormat="1" ht="33.75" customHeight="1" x14ac:dyDescent="0.25">
      <c r="A9" s="18">
        <v>1</v>
      </c>
      <c r="B9" s="37" t="s">
        <v>50</v>
      </c>
      <c r="C9" s="75">
        <v>20</v>
      </c>
      <c r="D9" s="75">
        <v>0</v>
      </c>
      <c r="E9" s="75">
        <v>0</v>
      </c>
      <c r="F9" s="75">
        <v>0</v>
      </c>
      <c r="G9" s="75">
        <v>0</v>
      </c>
      <c r="H9" s="75">
        <f>SUM(C9:G9)</f>
        <v>20</v>
      </c>
    </row>
    <row r="10" spans="1:8" s="4" customFormat="1" ht="33.75" customHeight="1" x14ac:dyDescent="0.25">
      <c r="A10" s="14">
        <v>2</v>
      </c>
      <c r="B10" s="34" t="s">
        <v>49</v>
      </c>
      <c r="C10" s="78">
        <v>15</v>
      </c>
      <c r="D10" s="73">
        <v>0</v>
      </c>
      <c r="E10" s="73">
        <v>0</v>
      </c>
      <c r="F10" s="73">
        <v>0</v>
      </c>
      <c r="G10" s="73">
        <v>0</v>
      </c>
      <c r="H10" s="73">
        <f>SUM(C10:G10)</f>
        <v>15</v>
      </c>
    </row>
    <row r="11" spans="1:8" s="4" customFormat="1" ht="33.75" customHeight="1" x14ac:dyDescent="0.25">
      <c r="A11" s="14">
        <v>3</v>
      </c>
      <c r="B11" s="34" t="s">
        <v>48</v>
      </c>
      <c r="C11" s="78">
        <v>0</v>
      </c>
      <c r="D11" s="73">
        <v>0</v>
      </c>
      <c r="E11" s="73">
        <v>0</v>
      </c>
      <c r="F11" s="73">
        <v>0</v>
      </c>
      <c r="G11" s="73">
        <v>0</v>
      </c>
      <c r="H11" s="73">
        <f>SUM(C11:G11)</f>
        <v>0</v>
      </c>
    </row>
    <row r="12" spans="1:8" s="4" customFormat="1" ht="33.75" customHeight="1" x14ac:dyDescent="0.25">
      <c r="A12" s="14">
        <v>4</v>
      </c>
      <c r="B12" s="34" t="s">
        <v>47</v>
      </c>
      <c r="C12" s="78">
        <v>21</v>
      </c>
      <c r="D12" s="73">
        <v>0</v>
      </c>
      <c r="E12" s="73">
        <v>0</v>
      </c>
      <c r="F12" s="73">
        <v>0</v>
      </c>
      <c r="G12" s="73">
        <v>0</v>
      </c>
      <c r="H12" s="73">
        <f>SUM(C12:G12)</f>
        <v>21</v>
      </c>
    </row>
    <row r="13" spans="1:8" s="4" customFormat="1" ht="33.75" customHeight="1" thickBot="1" x14ac:dyDescent="0.3">
      <c r="A13" s="53">
        <v>5</v>
      </c>
      <c r="B13" s="72" t="s">
        <v>46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f>SUM(C13:G13)</f>
        <v>0</v>
      </c>
    </row>
    <row r="14" spans="1:8" ht="33.75" customHeight="1" thickBot="1" x14ac:dyDescent="0.3">
      <c r="A14" s="85" t="s">
        <v>27</v>
      </c>
      <c r="B14" s="85"/>
      <c r="C14" s="77">
        <f t="shared" ref="C14:H14" si="0">SUM(C9:C13)</f>
        <v>56</v>
      </c>
      <c r="D14" s="77">
        <f t="shared" si="0"/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56</v>
      </c>
    </row>
    <row r="15" spans="1:8" s="68" customFormat="1" ht="23.25" customHeight="1" thickBot="1" x14ac:dyDescent="0.3">
      <c r="A15" s="86">
        <v>2018</v>
      </c>
      <c r="B15" s="86"/>
      <c r="C15" s="76">
        <v>56</v>
      </c>
      <c r="D15" s="76">
        <v>0</v>
      </c>
      <c r="E15" s="76">
        <v>0</v>
      </c>
      <c r="F15" s="76">
        <v>0</v>
      </c>
      <c r="G15" s="76">
        <v>0</v>
      </c>
      <c r="H15" s="76">
        <v>56</v>
      </c>
    </row>
    <row r="17" spans="1:1" x14ac:dyDescent="0.25">
      <c r="A17" s="3" t="s">
        <v>0</v>
      </c>
    </row>
  </sheetData>
  <mergeCells count="10">
    <mergeCell ref="A8:B8"/>
    <mergeCell ref="A14:B14"/>
    <mergeCell ref="A15:B15"/>
    <mergeCell ref="A5:B7"/>
    <mergeCell ref="C5:H5"/>
    <mergeCell ref="C6:C7"/>
    <mergeCell ref="D6:E6"/>
    <mergeCell ref="F6:F7"/>
    <mergeCell ref="G6:G7"/>
    <mergeCell ref="H6:H7"/>
  </mergeCells>
  <printOptions horizontalCentered="1"/>
  <pageMargins left="0.2" right="0.2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3" workbookViewId="0"/>
  </sheetViews>
  <sheetFormatPr defaultRowHeight="15" x14ac:dyDescent="0.25"/>
  <cols>
    <col min="1" max="1" width="7.140625" customWidth="1"/>
    <col min="2" max="2" width="34.42578125" customWidth="1"/>
    <col min="3" max="4" width="22.5703125" customWidth="1"/>
  </cols>
  <sheetData>
    <row r="1" spans="1:4" x14ac:dyDescent="0.25">
      <c r="A1" s="22" t="s">
        <v>77</v>
      </c>
    </row>
    <row r="2" spans="1:4" x14ac:dyDescent="0.25">
      <c r="A2" s="22" t="s">
        <v>26</v>
      </c>
    </row>
    <row r="3" spans="1:4" x14ac:dyDescent="0.25">
      <c r="A3" s="22">
        <v>2019</v>
      </c>
    </row>
    <row r="4" spans="1:4" ht="15.75" thickBot="1" x14ac:dyDescent="0.3">
      <c r="A4" s="21"/>
    </row>
    <row r="5" spans="1:4" ht="32.25" customHeight="1" thickBot="1" x14ac:dyDescent="0.3">
      <c r="A5" s="79" t="s">
        <v>19</v>
      </c>
      <c r="B5" s="79"/>
      <c r="C5" s="20" t="s">
        <v>18</v>
      </c>
      <c r="D5" s="20" t="s">
        <v>17</v>
      </c>
    </row>
    <row r="6" spans="1:4" ht="15.75" thickBot="1" x14ac:dyDescent="0.3">
      <c r="A6" s="80" t="s">
        <v>16</v>
      </c>
      <c r="B6" s="80"/>
      <c r="C6" s="19" t="s">
        <v>15</v>
      </c>
      <c r="D6" s="19" t="s">
        <v>14</v>
      </c>
    </row>
    <row r="7" spans="1:4" s="30" customFormat="1" ht="22.5" customHeight="1" x14ac:dyDescent="0.25">
      <c r="A7" s="18">
        <v>1</v>
      </c>
      <c r="B7" s="37" t="s">
        <v>25</v>
      </c>
      <c r="C7" s="18">
        <v>2.2000000000000002</v>
      </c>
      <c r="D7" s="36">
        <v>86000</v>
      </c>
    </row>
    <row r="8" spans="1:4" s="30" customFormat="1" ht="22.5" customHeight="1" x14ac:dyDescent="0.25">
      <c r="A8" s="14">
        <v>2</v>
      </c>
      <c r="B8" s="34" t="s">
        <v>24</v>
      </c>
      <c r="C8" s="14">
        <v>2</v>
      </c>
      <c r="D8" s="35">
        <v>47700</v>
      </c>
    </row>
    <row r="9" spans="1:4" s="30" customFormat="1" ht="22.5" customHeight="1" x14ac:dyDescent="0.25">
      <c r="A9" s="14">
        <v>3</v>
      </c>
      <c r="B9" s="34" t="s">
        <v>23</v>
      </c>
      <c r="C9" s="14">
        <v>0</v>
      </c>
      <c r="D9" s="35">
        <v>0</v>
      </c>
    </row>
    <row r="10" spans="1:4" s="30" customFormat="1" ht="22.5" customHeight="1" x14ac:dyDescent="0.25">
      <c r="A10" s="14">
        <v>4</v>
      </c>
      <c r="B10" s="34" t="s">
        <v>22</v>
      </c>
      <c r="C10" s="14">
        <v>1.7</v>
      </c>
      <c r="D10" s="33">
        <v>34600</v>
      </c>
    </row>
    <row r="11" spans="1:4" s="30" customFormat="1" ht="22.5" customHeight="1" thickBot="1" x14ac:dyDescent="0.3">
      <c r="A11" s="11">
        <v>5</v>
      </c>
      <c r="B11" s="32" t="s">
        <v>2</v>
      </c>
      <c r="C11" s="11">
        <v>1.7</v>
      </c>
      <c r="D11" s="31">
        <v>34050</v>
      </c>
    </row>
    <row r="12" spans="1:4" ht="19.5" customHeight="1" thickBot="1" x14ac:dyDescent="0.3">
      <c r="A12" s="29"/>
      <c r="B12" s="29" t="s">
        <v>21</v>
      </c>
      <c r="C12" s="28">
        <f>SUM(C7:C11)</f>
        <v>7.6000000000000005</v>
      </c>
      <c r="D12" s="27">
        <f>SUM(D7:D11)</f>
        <v>202350</v>
      </c>
    </row>
    <row r="13" spans="1:4" ht="19.5" customHeight="1" thickBot="1" x14ac:dyDescent="0.3">
      <c r="A13" s="26"/>
      <c r="B13" s="26">
        <v>2018</v>
      </c>
      <c r="C13" s="25">
        <v>5.6</v>
      </c>
      <c r="D13" s="24">
        <v>114017</v>
      </c>
    </row>
    <row r="14" spans="1:4" ht="19.5" customHeight="1" thickBot="1" x14ac:dyDescent="0.3">
      <c r="A14" s="26"/>
      <c r="B14" s="26">
        <v>2017</v>
      </c>
      <c r="C14" s="25">
        <v>6.8000000000000007</v>
      </c>
      <c r="D14" s="24">
        <v>111000</v>
      </c>
    </row>
    <row r="15" spans="1:4" ht="19.5" customHeight="1" thickBot="1" x14ac:dyDescent="0.3">
      <c r="A15" s="26"/>
      <c r="B15" s="26">
        <v>2016</v>
      </c>
      <c r="C15" s="25">
        <v>7.806</v>
      </c>
      <c r="D15" s="24">
        <v>100270</v>
      </c>
    </row>
    <row r="16" spans="1:4" ht="19.5" customHeight="1" thickBot="1" x14ac:dyDescent="0.3">
      <c r="A16" s="26"/>
      <c r="B16" s="26">
        <v>2015</v>
      </c>
      <c r="C16" s="25">
        <v>8.109</v>
      </c>
      <c r="D16" s="24">
        <v>104748</v>
      </c>
    </row>
    <row r="17" spans="1:1" x14ac:dyDescent="0.25">
      <c r="A17" s="21"/>
    </row>
    <row r="18" spans="1:1" x14ac:dyDescent="0.25">
      <c r="A18" s="3" t="s">
        <v>0</v>
      </c>
    </row>
    <row r="21" spans="1:1" x14ac:dyDescent="0.25">
      <c r="A21" s="23"/>
    </row>
  </sheetData>
  <mergeCells count="2">
    <mergeCell ref="A5:B5"/>
    <mergeCell ref="A6:B6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3" workbookViewId="0">
      <selection activeCell="A26" sqref="A26"/>
    </sheetView>
  </sheetViews>
  <sheetFormatPr defaultRowHeight="15" x14ac:dyDescent="0.25"/>
  <cols>
    <col min="1" max="1" width="7.140625" customWidth="1"/>
    <col min="2" max="2" width="34.42578125" customWidth="1"/>
    <col min="3" max="4" width="22.5703125" customWidth="1"/>
  </cols>
  <sheetData>
    <row r="1" spans="1:4" x14ac:dyDescent="0.25">
      <c r="A1" s="22" t="s">
        <v>78</v>
      </c>
    </row>
    <row r="2" spans="1:4" x14ac:dyDescent="0.25">
      <c r="A2" s="22" t="s">
        <v>33</v>
      </c>
    </row>
    <row r="3" spans="1:4" x14ac:dyDescent="0.25">
      <c r="A3" s="22">
        <v>2019</v>
      </c>
    </row>
    <row r="5" spans="1:4" ht="15.75" thickBot="1" x14ac:dyDescent="0.3"/>
    <row r="6" spans="1:4" ht="30" customHeight="1" thickBot="1" x14ac:dyDescent="0.3">
      <c r="A6" s="79" t="s">
        <v>19</v>
      </c>
      <c r="B6" s="79"/>
      <c r="C6" s="20" t="s">
        <v>18</v>
      </c>
      <c r="D6" s="20" t="s">
        <v>17</v>
      </c>
    </row>
    <row r="7" spans="1:4" ht="15.75" thickBot="1" x14ac:dyDescent="0.3">
      <c r="A7" s="80" t="s">
        <v>16</v>
      </c>
      <c r="B7" s="80"/>
      <c r="C7" s="19" t="s">
        <v>15</v>
      </c>
      <c r="D7" s="19" t="s">
        <v>14</v>
      </c>
    </row>
    <row r="8" spans="1:4" ht="24" customHeight="1" x14ac:dyDescent="0.25">
      <c r="A8" s="18">
        <v>1</v>
      </c>
      <c r="B8" s="17" t="s">
        <v>24</v>
      </c>
      <c r="C8" s="49">
        <v>16.71</v>
      </c>
      <c r="D8" s="48">
        <v>317470</v>
      </c>
    </row>
    <row r="9" spans="1:4" ht="24" customHeight="1" x14ac:dyDescent="0.25">
      <c r="A9" s="14">
        <v>2</v>
      </c>
      <c r="B9" s="13" t="s">
        <v>32</v>
      </c>
      <c r="C9" s="47">
        <v>118.84</v>
      </c>
      <c r="D9" s="46">
        <v>1637250</v>
      </c>
    </row>
    <row r="10" spans="1:4" ht="24" customHeight="1" x14ac:dyDescent="0.25">
      <c r="A10" s="14">
        <v>3</v>
      </c>
      <c r="B10" s="13" t="s">
        <v>9</v>
      </c>
      <c r="C10" s="47">
        <v>0</v>
      </c>
      <c r="D10" s="46">
        <v>0</v>
      </c>
    </row>
    <row r="11" spans="1:4" ht="24" customHeight="1" x14ac:dyDescent="0.25">
      <c r="A11" s="14">
        <v>4</v>
      </c>
      <c r="B11" s="13" t="s">
        <v>31</v>
      </c>
      <c r="C11" s="47">
        <v>2.15</v>
      </c>
      <c r="D11" s="46">
        <v>62200</v>
      </c>
    </row>
    <row r="12" spans="1:4" ht="24" customHeight="1" x14ac:dyDescent="0.25">
      <c r="A12" s="14">
        <v>5</v>
      </c>
      <c r="B12" s="13" t="s">
        <v>30</v>
      </c>
      <c r="C12" s="47">
        <v>1.27</v>
      </c>
      <c r="D12" s="46">
        <v>127000</v>
      </c>
    </row>
    <row r="13" spans="1:4" ht="24" customHeight="1" x14ac:dyDescent="0.25">
      <c r="A13" s="14">
        <v>6</v>
      </c>
      <c r="B13" s="13" t="s">
        <v>29</v>
      </c>
      <c r="C13" s="47">
        <v>31.87</v>
      </c>
      <c r="D13" s="46">
        <v>1999000</v>
      </c>
    </row>
    <row r="14" spans="1:4" ht="24" customHeight="1" x14ac:dyDescent="0.25">
      <c r="A14" s="14">
        <v>7</v>
      </c>
      <c r="B14" s="13" t="s">
        <v>28</v>
      </c>
      <c r="C14" s="47">
        <v>1.93</v>
      </c>
      <c r="D14" s="46">
        <v>78600</v>
      </c>
    </row>
    <row r="15" spans="1:4" ht="24" customHeight="1" x14ac:dyDescent="0.25">
      <c r="A15" s="14">
        <v>8</v>
      </c>
      <c r="B15" s="13" t="s">
        <v>5</v>
      </c>
      <c r="C15" s="47">
        <v>4.12</v>
      </c>
      <c r="D15" s="46">
        <v>285200</v>
      </c>
    </row>
    <row r="16" spans="1:4" ht="24" customHeight="1" x14ac:dyDescent="0.25">
      <c r="A16" s="14">
        <v>9</v>
      </c>
      <c r="B16" s="13" t="s">
        <v>3</v>
      </c>
      <c r="C16" s="47">
        <v>0</v>
      </c>
      <c r="D16" s="46">
        <v>0</v>
      </c>
    </row>
    <row r="17" spans="1:4" ht="24" customHeight="1" thickBot="1" x14ac:dyDescent="0.3">
      <c r="A17" s="11">
        <v>10</v>
      </c>
      <c r="B17" s="45" t="s">
        <v>2</v>
      </c>
      <c r="C17" s="44">
        <v>3.46</v>
      </c>
      <c r="D17" s="43">
        <v>39140</v>
      </c>
    </row>
    <row r="18" spans="1:4" ht="19.5" customHeight="1" thickBot="1" x14ac:dyDescent="0.3">
      <c r="A18" s="26"/>
      <c r="B18" s="29" t="s">
        <v>27</v>
      </c>
      <c r="C18" s="42">
        <f>SUM(C8:C17)</f>
        <v>180.35000000000005</v>
      </c>
      <c r="D18" s="27">
        <f>SUM(D8:D17)</f>
        <v>4545860</v>
      </c>
    </row>
    <row r="19" spans="1:4" ht="19.5" customHeight="1" thickBot="1" x14ac:dyDescent="0.3">
      <c r="A19" s="26"/>
      <c r="B19" s="26">
        <v>2018</v>
      </c>
      <c r="C19" s="26">
        <v>185.37</v>
      </c>
      <c r="D19" s="24">
        <v>6779390</v>
      </c>
    </row>
    <row r="20" spans="1:4" ht="19.5" customHeight="1" thickBot="1" x14ac:dyDescent="0.3">
      <c r="A20" s="26"/>
      <c r="B20" s="26">
        <v>2017</v>
      </c>
      <c r="C20" s="26">
        <v>210.57999999999996</v>
      </c>
      <c r="D20" s="24">
        <v>6779390</v>
      </c>
    </row>
    <row r="21" spans="1:4" ht="19.5" customHeight="1" thickBot="1" x14ac:dyDescent="0.3">
      <c r="A21" s="26"/>
      <c r="B21" s="26">
        <v>2016</v>
      </c>
      <c r="C21" s="26">
        <v>213.99</v>
      </c>
      <c r="D21" s="24">
        <v>6144360</v>
      </c>
    </row>
    <row r="22" spans="1:4" ht="19.5" customHeight="1" thickBot="1" x14ac:dyDescent="0.3">
      <c r="A22" s="26"/>
      <c r="B22" s="26">
        <v>2015</v>
      </c>
      <c r="C22" s="26">
        <v>207.071</v>
      </c>
      <c r="D22" s="24">
        <v>4059768</v>
      </c>
    </row>
    <row r="23" spans="1:4" x14ac:dyDescent="0.25">
      <c r="A23" s="41"/>
      <c r="B23" s="40"/>
      <c r="C23" s="40"/>
      <c r="D23" s="39"/>
    </row>
    <row r="24" spans="1:4" x14ac:dyDescent="0.25">
      <c r="A24" s="3" t="s">
        <v>0</v>
      </c>
      <c r="B24" s="30"/>
      <c r="C24" s="30"/>
      <c r="D24" s="30"/>
    </row>
    <row r="25" spans="1:4" x14ac:dyDescent="0.25">
      <c r="A25" s="23"/>
    </row>
    <row r="26" spans="1:4" x14ac:dyDescent="0.25">
      <c r="A26" s="38"/>
    </row>
  </sheetData>
  <mergeCells count="2">
    <mergeCell ref="A6:B6"/>
    <mergeCell ref="A7:B7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/>
  </sheetViews>
  <sheetFormatPr defaultRowHeight="15" x14ac:dyDescent="0.25"/>
  <cols>
    <col min="1" max="1" width="7.140625" customWidth="1"/>
    <col min="2" max="2" width="34.42578125" customWidth="1"/>
    <col min="3" max="4" width="22.5703125" customWidth="1"/>
  </cols>
  <sheetData>
    <row r="1" spans="1:4" x14ac:dyDescent="0.25">
      <c r="A1" s="22" t="s">
        <v>79</v>
      </c>
    </row>
    <row r="2" spans="1:4" x14ac:dyDescent="0.25">
      <c r="A2" s="22" t="s">
        <v>37</v>
      </c>
    </row>
    <row r="3" spans="1:4" x14ac:dyDescent="0.25">
      <c r="A3" s="22">
        <v>2019</v>
      </c>
    </row>
    <row r="4" spans="1:4" x14ac:dyDescent="0.25">
      <c r="A4" s="21"/>
    </row>
    <row r="5" spans="1:4" ht="15.75" thickBot="1" x14ac:dyDescent="0.3">
      <c r="A5" s="21"/>
    </row>
    <row r="6" spans="1:4" ht="27.75" customHeight="1" thickBot="1" x14ac:dyDescent="0.3">
      <c r="A6" s="79" t="s">
        <v>19</v>
      </c>
      <c r="B6" s="79"/>
      <c r="C6" s="20" t="s">
        <v>18</v>
      </c>
      <c r="D6" s="20" t="s">
        <v>17</v>
      </c>
    </row>
    <row r="7" spans="1:4" ht="15.75" thickBot="1" x14ac:dyDescent="0.3">
      <c r="A7" s="80" t="s">
        <v>16</v>
      </c>
      <c r="B7" s="80"/>
      <c r="C7" s="19" t="s">
        <v>15</v>
      </c>
      <c r="D7" s="19" t="s">
        <v>14</v>
      </c>
    </row>
    <row r="8" spans="1:4" ht="24" customHeight="1" x14ac:dyDescent="0.25">
      <c r="A8" s="18">
        <v>1</v>
      </c>
      <c r="B8" s="17" t="s">
        <v>36</v>
      </c>
      <c r="C8" s="18">
        <v>0</v>
      </c>
      <c r="D8" s="57">
        <v>0</v>
      </c>
    </row>
    <row r="9" spans="1:4" ht="24" customHeight="1" x14ac:dyDescent="0.25">
      <c r="A9" s="14">
        <v>2</v>
      </c>
      <c r="B9" s="13" t="s">
        <v>24</v>
      </c>
      <c r="C9" s="56">
        <v>4.18</v>
      </c>
      <c r="D9" s="55">
        <v>78740</v>
      </c>
    </row>
    <row r="10" spans="1:4" ht="24" customHeight="1" x14ac:dyDescent="0.25">
      <c r="A10" s="14">
        <v>3</v>
      </c>
      <c r="B10" s="13" t="s">
        <v>35</v>
      </c>
      <c r="C10" s="14">
        <v>4.62</v>
      </c>
      <c r="D10" s="54">
        <v>144540</v>
      </c>
    </row>
    <row r="11" spans="1:4" ht="24" customHeight="1" x14ac:dyDescent="0.25">
      <c r="A11" s="14">
        <v>4</v>
      </c>
      <c r="B11" s="13" t="s">
        <v>34</v>
      </c>
      <c r="C11" s="14">
        <v>0</v>
      </c>
      <c r="D11" s="14">
        <v>0</v>
      </c>
    </row>
    <row r="12" spans="1:4" ht="24" customHeight="1" thickBot="1" x14ac:dyDescent="0.3">
      <c r="A12" s="53">
        <v>5</v>
      </c>
      <c r="B12" s="45" t="s">
        <v>22</v>
      </c>
      <c r="C12" s="11">
        <v>234.62</v>
      </c>
      <c r="D12" s="52">
        <v>3606840</v>
      </c>
    </row>
    <row r="13" spans="1:4" ht="20.25" customHeight="1" thickBot="1" x14ac:dyDescent="0.3">
      <c r="A13" s="8"/>
      <c r="B13" s="8" t="s">
        <v>27</v>
      </c>
      <c r="C13" s="42">
        <f>SUM(C8:C12)</f>
        <v>243.42000000000002</v>
      </c>
      <c r="D13" s="27">
        <f>SUM(D8:D12)</f>
        <v>3830120</v>
      </c>
    </row>
    <row r="14" spans="1:4" ht="20.25" customHeight="1" thickBot="1" x14ac:dyDescent="0.3">
      <c r="A14" s="6"/>
      <c r="B14" s="6">
        <v>2018</v>
      </c>
      <c r="C14" s="6">
        <v>241.38</v>
      </c>
      <c r="D14" s="51">
        <v>3753070</v>
      </c>
    </row>
    <row r="15" spans="1:4" ht="20.25" customHeight="1" thickBot="1" x14ac:dyDescent="0.3">
      <c r="A15" s="6"/>
      <c r="B15" s="6">
        <v>2017</v>
      </c>
      <c r="C15" s="6">
        <v>250.85</v>
      </c>
      <c r="D15" s="51">
        <v>3657640</v>
      </c>
    </row>
    <row r="16" spans="1:4" ht="20.25" customHeight="1" thickBot="1" x14ac:dyDescent="0.3">
      <c r="A16" s="6"/>
      <c r="B16" s="6">
        <v>2016</v>
      </c>
      <c r="C16" s="6">
        <v>273.22000000000003</v>
      </c>
      <c r="D16" s="51">
        <v>4170300</v>
      </c>
    </row>
    <row r="17" spans="1:4" ht="20.25" customHeight="1" thickBot="1" x14ac:dyDescent="0.3">
      <c r="A17" s="6"/>
      <c r="B17" s="6">
        <v>2015</v>
      </c>
      <c r="C17" s="6">
        <v>240.31200000000001</v>
      </c>
      <c r="D17" s="51">
        <v>3561624</v>
      </c>
    </row>
    <row r="18" spans="1:4" x14ac:dyDescent="0.25">
      <c r="A18" s="50"/>
    </row>
    <row r="19" spans="1:4" x14ac:dyDescent="0.25">
      <c r="A19" s="3" t="s">
        <v>0</v>
      </c>
    </row>
    <row r="22" spans="1:4" x14ac:dyDescent="0.25">
      <c r="A22" s="23"/>
    </row>
  </sheetData>
  <mergeCells count="2">
    <mergeCell ref="A6:B6"/>
    <mergeCell ref="A7:B7"/>
  </mergeCells>
  <printOptions horizontalCentered="1"/>
  <pageMargins left="0.7" right="0.7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7" workbookViewId="0"/>
  </sheetViews>
  <sheetFormatPr defaultRowHeight="15" x14ac:dyDescent="0.25"/>
  <cols>
    <col min="1" max="1" width="7.140625" customWidth="1"/>
    <col min="2" max="2" width="34.42578125" customWidth="1"/>
    <col min="3" max="4" width="22.5703125" customWidth="1"/>
  </cols>
  <sheetData>
    <row r="1" spans="1:5" x14ac:dyDescent="0.25">
      <c r="A1" s="22" t="s">
        <v>80</v>
      </c>
    </row>
    <row r="2" spans="1:5" x14ac:dyDescent="0.25">
      <c r="A2" s="22" t="s">
        <v>41</v>
      </c>
    </row>
    <row r="3" spans="1:5" x14ac:dyDescent="0.25">
      <c r="A3" s="22">
        <v>2019</v>
      </c>
    </row>
    <row r="4" spans="1:5" x14ac:dyDescent="0.25">
      <c r="A4" s="21"/>
    </row>
    <row r="5" spans="1:5" ht="15.75" thickBot="1" x14ac:dyDescent="0.3">
      <c r="A5" s="21"/>
    </row>
    <row r="6" spans="1:5" ht="27.75" customHeight="1" thickBot="1" x14ac:dyDescent="0.3">
      <c r="A6" s="79" t="s">
        <v>19</v>
      </c>
      <c r="B6" s="79"/>
      <c r="C6" s="20" t="s">
        <v>18</v>
      </c>
      <c r="D6" s="20" t="s">
        <v>17</v>
      </c>
    </row>
    <row r="7" spans="1:5" ht="15.75" thickBot="1" x14ac:dyDescent="0.3">
      <c r="A7" s="80" t="s">
        <v>16</v>
      </c>
      <c r="B7" s="80"/>
      <c r="C7" s="19" t="s">
        <v>15</v>
      </c>
      <c r="D7" s="19" t="s">
        <v>14</v>
      </c>
    </row>
    <row r="8" spans="1:5" ht="26.25" customHeight="1" x14ac:dyDescent="0.25">
      <c r="A8" s="18">
        <v>1</v>
      </c>
      <c r="B8" s="17" t="s">
        <v>40</v>
      </c>
      <c r="C8" s="49">
        <v>981.24</v>
      </c>
      <c r="D8" s="57">
        <v>29437200</v>
      </c>
    </row>
    <row r="9" spans="1:5" ht="26.25" customHeight="1" x14ac:dyDescent="0.25">
      <c r="A9" s="14">
        <v>2</v>
      </c>
      <c r="B9" s="13" t="s">
        <v>39</v>
      </c>
      <c r="C9" s="47">
        <v>1420.01</v>
      </c>
      <c r="D9" s="54">
        <v>56800400</v>
      </c>
    </row>
    <row r="10" spans="1:5" ht="26.25" customHeight="1" thickBot="1" x14ac:dyDescent="0.3">
      <c r="A10" s="67">
        <v>3</v>
      </c>
      <c r="B10" s="66" t="s">
        <v>38</v>
      </c>
      <c r="C10" s="65">
        <v>1003.3</v>
      </c>
      <c r="D10" s="64">
        <v>50165000</v>
      </c>
    </row>
    <row r="11" spans="1:5" ht="24" customHeight="1" thickBot="1" x14ac:dyDescent="0.3">
      <c r="A11" s="63"/>
      <c r="B11" s="63" t="s">
        <v>27</v>
      </c>
      <c r="C11" s="62">
        <f>SUM(C8:C10)</f>
        <v>3404.55</v>
      </c>
      <c r="D11" s="61">
        <f>SUM(D8:D10)</f>
        <v>136402600</v>
      </c>
    </row>
    <row r="12" spans="1:5" ht="19.5" customHeight="1" thickBot="1" x14ac:dyDescent="0.3">
      <c r="A12" s="60"/>
      <c r="B12" s="60">
        <v>2018</v>
      </c>
      <c r="C12" s="59">
        <v>3301.08</v>
      </c>
      <c r="D12" s="58">
        <v>29585800</v>
      </c>
    </row>
    <row r="13" spans="1:5" x14ac:dyDescent="0.25">
      <c r="A13" s="50"/>
      <c r="E13">
        <v>5</v>
      </c>
    </row>
    <row r="14" spans="1:5" x14ac:dyDescent="0.25">
      <c r="A14" s="3" t="s">
        <v>0</v>
      </c>
    </row>
    <row r="17" spans="1:1" x14ac:dyDescent="0.25">
      <c r="A17" s="23"/>
    </row>
  </sheetData>
  <mergeCells count="2">
    <mergeCell ref="A6:B6"/>
    <mergeCell ref="A7:B7"/>
  </mergeCells>
  <printOptions horizontalCentered="1"/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/>
  </sheetViews>
  <sheetFormatPr defaultRowHeight="15" x14ac:dyDescent="0.25"/>
  <cols>
    <col min="1" max="1" width="7.140625" customWidth="1"/>
    <col min="2" max="2" width="34.42578125" customWidth="1"/>
    <col min="3" max="4" width="22.5703125" customWidth="1"/>
  </cols>
  <sheetData>
    <row r="1" spans="1:4" x14ac:dyDescent="0.25">
      <c r="A1" s="22" t="s">
        <v>81</v>
      </c>
    </row>
    <row r="2" spans="1:4" x14ac:dyDescent="0.25">
      <c r="A2" s="22" t="s">
        <v>45</v>
      </c>
    </row>
    <row r="3" spans="1:4" x14ac:dyDescent="0.25">
      <c r="A3" s="22">
        <v>2019</v>
      </c>
    </row>
    <row r="4" spans="1:4" x14ac:dyDescent="0.25">
      <c r="A4" s="21"/>
    </row>
    <row r="5" spans="1:4" ht="15.75" thickBot="1" x14ac:dyDescent="0.3">
      <c r="A5" s="21"/>
    </row>
    <row r="6" spans="1:4" ht="27.75" customHeight="1" thickBot="1" x14ac:dyDescent="0.3">
      <c r="A6" s="79" t="s">
        <v>19</v>
      </c>
      <c r="B6" s="79"/>
      <c r="C6" s="20" t="s">
        <v>18</v>
      </c>
      <c r="D6" s="20" t="s">
        <v>17</v>
      </c>
    </row>
    <row r="7" spans="1:4" ht="15.75" thickBot="1" x14ac:dyDescent="0.3">
      <c r="A7" s="80" t="s">
        <v>16</v>
      </c>
      <c r="B7" s="80"/>
      <c r="C7" s="19" t="s">
        <v>15</v>
      </c>
      <c r="D7" s="19" t="s">
        <v>14</v>
      </c>
    </row>
    <row r="8" spans="1:4" ht="26.25" customHeight="1" x14ac:dyDescent="0.25">
      <c r="A8" s="18">
        <v>1</v>
      </c>
      <c r="B8" s="17" t="s">
        <v>44</v>
      </c>
      <c r="C8" s="18">
        <v>300.5</v>
      </c>
      <c r="D8" s="57">
        <v>13522500</v>
      </c>
    </row>
    <row r="9" spans="1:4" ht="26.25" customHeight="1" x14ac:dyDescent="0.25">
      <c r="A9" s="14">
        <v>2</v>
      </c>
      <c r="B9" s="13" t="s">
        <v>43</v>
      </c>
      <c r="C9" s="14">
        <v>313.7</v>
      </c>
      <c r="D9" s="54">
        <v>20390500</v>
      </c>
    </row>
    <row r="10" spans="1:4" ht="26.25" customHeight="1" x14ac:dyDescent="0.25">
      <c r="A10" s="14">
        <v>3</v>
      </c>
      <c r="B10" s="66" t="s">
        <v>42</v>
      </c>
      <c r="C10" s="67">
        <v>49.6</v>
      </c>
      <c r="D10" s="64">
        <v>1736000</v>
      </c>
    </row>
    <row r="11" spans="1:4" ht="26.25" customHeight="1" thickBot="1" x14ac:dyDescent="0.3">
      <c r="A11" s="67">
        <v>4</v>
      </c>
      <c r="B11" s="66" t="s">
        <v>2</v>
      </c>
      <c r="C11" s="67">
        <v>339.5</v>
      </c>
      <c r="D11" s="64">
        <v>14516000</v>
      </c>
    </row>
    <row r="12" spans="1:4" ht="24" customHeight="1" thickBot="1" x14ac:dyDescent="0.3">
      <c r="A12" s="63"/>
      <c r="B12" s="63" t="s">
        <v>27</v>
      </c>
      <c r="C12" s="62">
        <f>SUM(C8:C11)</f>
        <v>1003.3000000000001</v>
      </c>
      <c r="D12" s="61">
        <f>SUM(D8:D11)</f>
        <v>50165000</v>
      </c>
    </row>
    <row r="13" spans="1:4" s="68" customFormat="1" ht="24" customHeight="1" thickBot="1" x14ac:dyDescent="0.3">
      <c r="A13" s="60"/>
      <c r="B13" s="60">
        <v>2018</v>
      </c>
      <c r="C13" s="59">
        <v>987.10000000000014</v>
      </c>
      <c r="D13" s="58">
        <v>9873000</v>
      </c>
    </row>
    <row r="14" spans="1:4" x14ac:dyDescent="0.25">
      <c r="A14" s="50"/>
    </row>
    <row r="15" spans="1:4" x14ac:dyDescent="0.25">
      <c r="A15" s="3" t="s">
        <v>0</v>
      </c>
    </row>
    <row r="18" spans="1:1" x14ac:dyDescent="0.25">
      <c r="A18" s="23"/>
    </row>
  </sheetData>
  <mergeCells count="2">
    <mergeCell ref="A6:B6"/>
    <mergeCell ref="A7:B7"/>
  </mergeCells>
  <printOptions horizontalCentered="1"/>
  <pageMargins left="0.7" right="0.7" top="0.75" bottom="0.75" header="0.3" footer="0.3"/>
  <pageSetup paperSize="25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5" x14ac:dyDescent="0.25"/>
  <cols>
    <col min="1" max="1" width="5" customWidth="1"/>
    <col min="2" max="2" width="25.85546875" customWidth="1"/>
    <col min="3" max="6" width="16.5703125" customWidth="1"/>
  </cols>
  <sheetData>
    <row r="1" spans="1:6" x14ac:dyDescent="0.25">
      <c r="A1" s="22" t="s">
        <v>82</v>
      </c>
    </row>
    <row r="2" spans="1:6" x14ac:dyDescent="0.25">
      <c r="A2" s="22" t="s">
        <v>59</v>
      </c>
    </row>
    <row r="3" spans="1:6" x14ac:dyDescent="0.25">
      <c r="A3" s="22" t="s">
        <v>58</v>
      </c>
    </row>
    <row r="4" spans="1:6" x14ac:dyDescent="0.25">
      <c r="A4" s="22">
        <v>2019</v>
      </c>
    </row>
    <row r="5" spans="1:6" ht="15.75" thickBot="1" x14ac:dyDescent="0.3"/>
    <row r="6" spans="1:6" ht="27" customHeight="1" thickBot="1" x14ac:dyDescent="0.3">
      <c r="A6" s="81" t="s">
        <v>57</v>
      </c>
      <c r="B6" s="81"/>
      <c r="C6" s="79" t="s">
        <v>56</v>
      </c>
      <c r="D6" s="79"/>
      <c r="E6" s="79"/>
      <c r="F6" s="79"/>
    </row>
    <row r="7" spans="1:6" ht="27" customHeight="1" thickBot="1" x14ac:dyDescent="0.3">
      <c r="A7" s="82"/>
      <c r="B7" s="82"/>
      <c r="C7" s="6" t="s">
        <v>55</v>
      </c>
      <c r="D7" s="6" t="s">
        <v>54</v>
      </c>
      <c r="E7" s="6" t="s">
        <v>53</v>
      </c>
      <c r="F7" s="6" t="s">
        <v>27</v>
      </c>
    </row>
    <row r="8" spans="1:6" ht="15.75" thickBot="1" x14ac:dyDescent="0.3">
      <c r="A8" s="83" t="s">
        <v>16</v>
      </c>
      <c r="B8" s="84"/>
      <c r="C8" s="19" t="s">
        <v>15</v>
      </c>
      <c r="D8" s="19" t="s">
        <v>14</v>
      </c>
      <c r="E8" s="19" t="s">
        <v>52</v>
      </c>
      <c r="F8" s="19" t="s">
        <v>51</v>
      </c>
    </row>
    <row r="9" spans="1:6" s="4" customFormat="1" ht="33.75" customHeight="1" x14ac:dyDescent="0.25">
      <c r="A9" s="18">
        <v>1</v>
      </c>
      <c r="B9" s="37" t="s">
        <v>50</v>
      </c>
      <c r="C9" s="75">
        <v>381</v>
      </c>
      <c r="D9" s="75">
        <v>96</v>
      </c>
      <c r="E9" s="75">
        <v>0</v>
      </c>
      <c r="F9" s="75">
        <f>SUM(C9:E9)</f>
        <v>477</v>
      </c>
    </row>
    <row r="10" spans="1:6" s="4" customFormat="1" ht="33.75" customHeight="1" x14ac:dyDescent="0.25">
      <c r="A10" s="14">
        <v>2</v>
      </c>
      <c r="B10" s="34" t="s">
        <v>49</v>
      </c>
      <c r="C10" s="74">
        <v>40</v>
      </c>
      <c r="D10" s="74">
        <v>18</v>
      </c>
      <c r="E10" s="74">
        <v>0</v>
      </c>
      <c r="F10" s="73">
        <f>SUM(C10:E10)</f>
        <v>58</v>
      </c>
    </row>
    <row r="11" spans="1:6" s="4" customFormat="1" ht="33.75" customHeight="1" x14ac:dyDescent="0.25">
      <c r="A11" s="14">
        <v>3</v>
      </c>
      <c r="B11" s="34" t="s">
        <v>48</v>
      </c>
      <c r="C11" s="74">
        <v>0</v>
      </c>
      <c r="D11" s="74">
        <v>0</v>
      </c>
      <c r="E11" s="74">
        <v>38</v>
      </c>
      <c r="F11" s="73">
        <f>SUM(C11:E11)</f>
        <v>38</v>
      </c>
    </row>
    <row r="12" spans="1:6" s="4" customFormat="1" ht="33.75" customHeight="1" x14ac:dyDescent="0.25">
      <c r="A12" s="14">
        <v>4</v>
      </c>
      <c r="B12" s="34" t="s">
        <v>47</v>
      </c>
      <c r="C12" s="74">
        <v>1554</v>
      </c>
      <c r="D12" s="74">
        <v>439</v>
      </c>
      <c r="E12" s="74">
        <v>219</v>
      </c>
      <c r="F12" s="73">
        <f>SUM(C12:E12)</f>
        <v>2212</v>
      </c>
    </row>
    <row r="13" spans="1:6" s="4" customFormat="1" ht="33.75" customHeight="1" thickBot="1" x14ac:dyDescent="0.3">
      <c r="A13" s="53">
        <v>5</v>
      </c>
      <c r="B13" s="72" t="s">
        <v>46</v>
      </c>
      <c r="C13" s="71">
        <v>58</v>
      </c>
      <c r="D13" s="71">
        <v>17</v>
      </c>
      <c r="E13" s="71">
        <v>7</v>
      </c>
      <c r="F13" s="71">
        <f>SUM(C13:E13)</f>
        <v>82</v>
      </c>
    </row>
    <row r="14" spans="1:6" ht="33.75" customHeight="1" thickBot="1" x14ac:dyDescent="0.3">
      <c r="A14" s="85" t="s">
        <v>27</v>
      </c>
      <c r="B14" s="85"/>
      <c r="C14" s="70">
        <f>SUM(C9:C13)</f>
        <v>2033</v>
      </c>
      <c r="D14" s="70">
        <f>SUM(D9:D13)</f>
        <v>570</v>
      </c>
      <c r="E14" s="70">
        <f>SUM(E9:E13)</f>
        <v>264</v>
      </c>
      <c r="F14" s="70">
        <f>SUM(F9:F13)</f>
        <v>2867</v>
      </c>
    </row>
    <row r="15" spans="1:6" s="68" customFormat="1" ht="26.25" customHeight="1" thickBot="1" x14ac:dyDescent="0.3">
      <c r="A15" s="86">
        <v>2018</v>
      </c>
      <c r="B15" s="86"/>
      <c r="C15" s="69">
        <v>1964</v>
      </c>
      <c r="D15" s="69">
        <v>557</v>
      </c>
      <c r="E15" s="69">
        <v>258</v>
      </c>
      <c r="F15" s="69">
        <v>2779</v>
      </c>
    </row>
    <row r="17" spans="1:1" x14ac:dyDescent="0.25">
      <c r="A17" s="3" t="s">
        <v>0</v>
      </c>
    </row>
  </sheetData>
  <mergeCells count="5">
    <mergeCell ref="A6:B7"/>
    <mergeCell ref="C6:F6"/>
    <mergeCell ref="A8:B8"/>
    <mergeCell ref="A14:B14"/>
    <mergeCell ref="A15:B15"/>
  </mergeCells>
  <pageMargins left="0.2" right="0.2" top="0.75" bottom="0.75" header="0.3" footer="0.3"/>
  <pageSetup paperSize="25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RowHeight="15" x14ac:dyDescent="0.25"/>
  <cols>
    <col min="1" max="1" width="5" customWidth="1"/>
    <col min="2" max="2" width="25.85546875" customWidth="1"/>
    <col min="3" max="6" width="16.5703125" customWidth="1"/>
  </cols>
  <sheetData>
    <row r="1" spans="1:6" x14ac:dyDescent="0.25">
      <c r="A1" s="22" t="s">
        <v>83</v>
      </c>
    </row>
    <row r="2" spans="1:6" x14ac:dyDescent="0.25">
      <c r="A2" s="22" t="s">
        <v>60</v>
      </c>
    </row>
    <row r="3" spans="1:6" x14ac:dyDescent="0.25">
      <c r="A3" s="22" t="s">
        <v>58</v>
      </c>
    </row>
    <row r="4" spans="1:6" x14ac:dyDescent="0.25">
      <c r="A4" s="22">
        <v>2019</v>
      </c>
    </row>
    <row r="5" spans="1:6" ht="15.75" thickBot="1" x14ac:dyDescent="0.3"/>
    <row r="6" spans="1:6" ht="27" customHeight="1" thickBot="1" x14ac:dyDescent="0.3">
      <c r="A6" s="81" t="s">
        <v>57</v>
      </c>
      <c r="B6" s="81"/>
      <c r="C6" s="79" t="s">
        <v>56</v>
      </c>
      <c r="D6" s="79"/>
      <c r="E6" s="79"/>
      <c r="F6" s="79"/>
    </row>
    <row r="7" spans="1:6" ht="27" customHeight="1" thickBot="1" x14ac:dyDescent="0.3">
      <c r="A7" s="82"/>
      <c r="B7" s="82"/>
      <c r="C7" s="6" t="s">
        <v>55</v>
      </c>
      <c r="D7" s="6" t="s">
        <v>54</v>
      </c>
      <c r="E7" s="6" t="s">
        <v>53</v>
      </c>
      <c r="F7" s="6" t="s">
        <v>27</v>
      </c>
    </row>
    <row r="8" spans="1:6" ht="15.75" thickBot="1" x14ac:dyDescent="0.3">
      <c r="A8" s="83" t="s">
        <v>16</v>
      </c>
      <c r="B8" s="84"/>
      <c r="C8" s="19" t="s">
        <v>15</v>
      </c>
      <c r="D8" s="19" t="s">
        <v>14</v>
      </c>
      <c r="E8" s="19" t="s">
        <v>52</v>
      </c>
      <c r="F8" s="19" t="s">
        <v>51</v>
      </c>
    </row>
    <row r="9" spans="1:6" s="4" customFormat="1" ht="33.75" customHeight="1" x14ac:dyDescent="0.25">
      <c r="A9" s="18">
        <v>1</v>
      </c>
      <c r="B9" s="37" t="s">
        <v>50</v>
      </c>
      <c r="C9" s="75">
        <v>0</v>
      </c>
      <c r="D9" s="75">
        <v>0</v>
      </c>
      <c r="E9" s="75">
        <v>20</v>
      </c>
      <c r="F9" s="75">
        <f>SUM(C9:E9)</f>
        <v>20</v>
      </c>
    </row>
    <row r="10" spans="1:6" s="4" customFormat="1" ht="33.75" customHeight="1" x14ac:dyDescent="0.25">
      <c r="A10" s="14">
        <v>2</v>
      </c>
      <c r="B10" s="34" t="s">
        <v>49</v>
      </c>
      <c r="C10" s="73">
        <v>0</v>
      </c>
      <c r="D10" s="73">
        <v>0</v>
      </c>
      <c r="E10" s="73">
        <v>15</v>
      </c>
      <c r="F10" s="73">
        <f>SUM(C10:E10)</f>
        <v>15</v>
      </c>
    </row>
    <row r="11" spans="1:6" s="4" customFormat="1" ht="33.75" customHeight="1" x14ac:dyDescent="0.25">
      <c r="A11" s="14">
        <v>3</v>
      </c>
      <c r="B11" s="34" t="s">
        <v>48</v>
      </c>
      <c r="C11" s="73">
        <v>0</v>
      </c>
      <c r="D11" s="73">
        <v>0</v>
      </c>
      <c r="E11" s="73">
        <v>0</v>
      </c>
      <c r="F11" s="73">
        <f>SUM(C11:E11)</f>
        <v>0</v>
      </c>
    </row>
    <row r="12" spans="1:6" s="4" customFormat="1" ht="33.75" customHeight="1" x14ac:dyDescent="0.25">
      <c r="A12" s="14">
        <v>4</v>
      </c>
      <c r="B12" s="34" t="s">
        <v>47</v>
      </c>
      <c r="C12" s="73">
        <v>0</v>
      </c>
      <c r="D12" s="73">
        <v>0</v>
      </c>
      <c r="E12" s="73">
        <v>21</v>
      </c>
      <c r="F12" s="73">
        <f>SUM(C12:E12)</f>
        <v>21</v>
      </c>
    </row>
    <row r="13" spans="1:6" s="4" customFormat="1" ht="33.75" customHeight="1" thickBot="1" x14ac:dyDescent="0.3">
      <c r="A13" s="53">
        <v>5</v>
      </c>
      <c r="B13" s="72" t="s">
        <v>46</v>
      </c>
      <c r="C13" s="71">
        <v>0</v>
      </c>
      <c r="D13" s="71">
        <v>0</v>
      </c>
      <c r="E13" s="71">
        <v>0</v>
      </c>
      <c r="F13" s="71">
        <f>SUM(C13:E13)</f>
        <v>0</v>
      </c>
    </row>
    <row r="14" spans="1:6" ht="33.75" customHeight="1" thickBot="1" x14ac:dyDescent="0.3">
      <c r="A14" s="85" t="s">
        <v>27</v>
      </c>
      <c r="B14" s="85"/>
      <c r="C14" s="77">
        <f>SUM(C9:C13)</f>
        <v>0</v>
      </c>
      <c r="D14" s="77">
        <f>SUM(D9:D13)</f>
        <v>0</v>
      </c>
      <c r="E14" s="77">
        <f>SUM(E9:E13)</f>
        <v>56</v>
      </c>
      <c r="F14" s="77">
        <f>SUM(F9:F13)</f>
        <v>56</v>
      </c>
    </row>
    <row r="15" spans="1:6" s="68" customFormat="1" ht="22.5" customHeight="1" thickBot="1" x14ac:dyDescent="0.3">
      <c r="A15" s="86">
        <v>2018</v>
      </c>
      <c r="B15" s="86"/>
      <c r="C15" s="76">
        <v>0</v>
      </c>
      <c r="D15" s="76">
        <v>0</v>
      </c>
      <c r="E15" s="76">
        <v>56</v>
      </c>
      <c r="F15" s="76">
        <v>56</v>
      </c>
    </row>
    <row r="17" spans="1:1" x14ac:dyDescent="0.25">
      <c r="A17" s="3" t="s">
        <v>0</v>
      </c>
    </row>
  </sheetData>
  <mergeCells count="5">
    <mergeCell ref="A6:B7"/>
    <mergeCell ref="C6:F6"/>
    <mergeCell ref="A8:B8"/>
    <mergeCell ref="A14:B14"/>
    <mergeCell ref="A15:B15"/>
  </mergeCells>
  <printOptions horizontalCentered="1"/>
  <pageMargins left="0.2" right="0.2" top="0.75" bottom="0.75" header="0.3" footer="0.3"/>
  <pageSetup paperSize="25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" x14ac:dyDescent="0.25"/>
  <cols>
    <col min="1" max="1" width="5" customWidth="1"/>
    <col min="2" max="2" width="25.85546875" customWidth="1"/>
    <col min="3" max="6" width="16.5703125" customWidth="1"/>
  </cols>
  <sheetData>
    <row r="1" spans="1:6" x14ac:dyDescent="0.25">
      <c r="A1" s="22" t="s">
        <v>84</v>
      </c>
    </row>
    <row r="2" spans="1:6" x14ac:dyDescent="0.25">
      <c r="A2" s="22" t="s">
        <v>64</v>
      </c>
    </row>
    <row r="3" spans="1:6" x14ac:dyDescent="0.25">
      <c r="A3" s="22">
        <v>2019</v>
      </c>
    </row>
    <row r="4" spans="1:6" ht="15.75" thickBot="1" x14ac:dyDescent="0.3"/>
    <row r="5" spans="1:6" ht="27" customHeight="1" thickBot="1" x14ac:dyDescent="0.3">
      <c r="A5" s="81" t="s">
        <v>57</v>
      </c>
      <c r="B5" s="81"/>
      <c r="C5" s="79" t="s">
        <v>56</v>
      </c>
      <c r="D5" s="79"/>
      <c r="E5" s="79"/>
      <c r="F5" s="79"/>
    </row>
    <row r="6" spans="1:6" ht="27" customHeight="1" thickBot="1" x14ac:dyDescent="0.3">
      <c r="A6" s="82"/>
      <c r="B6" s="82"/>
      <c r="C6" s="6" t="s">
        <v>63</v>
      </c>
      <c r="D6" s="6" t="s">
        <v>62</v>
      </c>
      <c r="E6" s="6" t="s">
        <v>61</v>
      </c>
      <c r="F6" s="6" t="s">
        <v>27</v>
      </c>
    </row>
    <row r="7" spans="1:6" ht="15.75" thickBot="1" x14ac:dyDescent="0.3">
      <c r="A7" s="83" t="s">
        <v>16</v>
      </c>
      <c r="B7" s="84"/>
      <c r="C7" s="19" t="s">
        <v>15</v>
      </c>
      <c r="D7" s="19" t="s">
        <v>14</v>
      </c>
      <c r="E7" s="19" t="s">
        <v>52</v>
      </c>
      <c r="F7" s="19" t="s">
        <v>51</v>
      </c>
    </row>
    <row r="8" spans="1:6" s="4" customFormat="1" ht="33.75" customHeight="1" x14ac:dyDescent="0.25">
      <c r="A8" s="18">
        <v>1</v>
      </c>
      <c r="B8" s="37" t="s">
        <v>50</v>
      </c>
      <c r="C8" s="75">
        <v>20</v>
      </c>
      <c r="D8" s="75">
        <v>51</v>
      </c>
      <c r="E8" s="75">
        <v>0</v>
      </c>
      <c r="F8" s="75">
        <f>SUM(C8:E8)</f>
        <v>71</v>
      </c>
    </row>
    <row r="9" spans="1:6" s="4" customFormat="1" ht="33.75" customHeight="1" x14ac:dyDescent="0.25">
      <c r="A9" s="14">
        <v>2</v>
      </c>
      <c r="B9" s="34" t="s">
        <v>49</v>
      </c>
      <c r="C9" s="73">
        <v>0</v>
      </c>
      <c r="D9" s="73">
        <v>29</v>
      </c>
      <c r="E9" s="74">
        <v>0</v>
      </c>
      <c r="F9" s="74">
        <f>SUM(C9:E9)</f>
        <v>29</v>
      </c>
    </row>
    <row r="10" spans="1:6" s="4" customFormat="1" ht="33.75" customHeight="1" x14ac:dyDescent="0.25">
      <c r="A10" s="14">
        <v>3</v>
      </c>
      <c r="B10" s="34" t="s">
        <v>48</v>
      </c>
      <c r="C10" s="73">
        <v>0</v>
      </c>
      <c r="D10" s="73">
        <v>41</v>
      </c>
      <c r="E10" s="74">
        <v>0</v>
      </c>
      <c r="F10" s="74">
        <f>SUM(C10:E10)</f>
        <v>41</v>
      </c>
    </row>
    <row r="11" spans="1:6" s="4" customFormat="1" ht="33.75" customHeight="1" x14ac:dyDescent="0.25">
      <c r="A11" s="14">
        <v>4</v>
      </c>
      <c r="B11" s="34" t="s">
        <v>47</v>
      </c>
      <c r="C11" s="73">
        <v>36</v>
      </c>
      <c r="D11" s="73">
        <v>54</v>
      </c>
      <c r="E11" s="74">
        <v>0</v>
      </c>
      <c r="F11" s="74">
        <f>SUM(C11:E11)</f>
        <v>90</v>
      </c>
    </row>
    <row r="12" spans="1:6" s="4" customFormat="1" ht="33.75" customHeight="1" thickBot="1" x14ac:dyDescent="0.3">
      <c r="A12" s="53">
        <v>5</v>
      </c>
      <c r="B12" s="72" t="s">
        <v>46</v>
      </c>
      <c r="C12" s="71">
        <v>0</v>
      </c>
      <c r="D12" s="71">
        <v>41</v>
      </c>
      <c r="E12" s="71">
        <v>0</v>
      </c>
      <c r="F12" s="71">
        <f>SUM(C12:E12)</f>
        <v>41</v>
      </c>
    </row>
    <row r="13" spans="1:6" ht="33.75" customHeight="1" thickBot="1" x14ac:dyDescent="0.3">
      <c r="A13" s="85" t="s">
        <v>27</v>
      </c>
      <c r="B13" s="85"/>
      <c r="C13" s="77">
        <f>SUM(C8:C12)</f>
        <v>56</v>
      </c>
      <c r="D13" s="77">
        <f>SUM(D8:D12)</f>
        <v>216</v>
      </c>
      <c r="E13" s="77">
        <f>SUM(E8:E12)</f>
        <v>0</v>
      </c>
      <c r="F13" s="77">
        <f>SUM(F8:F12)</f>
        <v>272</v>
      </c>
    </row>
    <row r="14" spans="1:6" s="68" customFormat="1" ht="24.75" customHeight="1" thickBot="1" x14ac:dyDescent="0.3">
      <c r="A14" s="86">
        <v>2018</v>
      </c>
      <c r="B14" s="86"/>
      <c r="C14" s="76">
        <v>272</v>
      </c>
      <c r="D14" s="76">
        <v>0</v>
      </c>
      <c r="E14" s="76">
        <v>0</v>
      </c>
      <c r="F14" s="76">
        <v>272</v>
      </c>
    </row>
    <row r="16" spans="1:6" x14ac:dyDescent="0.25">
      <c r="A16" s="3" t="s">
        <v>0</v>
      </c>
    </row>
  </sheetData>
  <mergeCells count="5">
    <mergeCell ref="A5:B6"/>
    <mergeCell ref="C5:F5"/>
    <mergeCell ref="A7:B7"/>
    <mergeCell ref="A13:B13"/>
    <mergeCell ref="A14:B14"/>
  </mergeCells>
  <pageMargins left="0.45" right="0.45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'1'!OLE_LINK1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2020-06-30T04:09:25Z</dcterms:created>
  <dcterms:modified xsi:type="dcterms:W3CDTF">2020-06-30T05:19:21Z</dcterms:modified>
</cp:coreProperties>
</file>