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360" yWindow="405" windowWidth="28455" windowHeight="12240"/>
  </bookViews>
  <sheets>
    <sheet name="Umum" sheetId="8" r:id="rId1"/>
    <sheet name="1" sheetId="1" r:id="rId2"/>
    <sheet name="2" sheetId="4" r:id="rId3"/>
    <sheet name="3" sheetId="5" r:id="rId4"/>
    <sheet name="4" sheetId="6" r:id="rId5"/>
    <sheet name="5" sheetId="7" r:id="rId6"/>
  </sheets>
  <calcPr calcId="162913"/>
</workbook>
</file>

<file path=xl/calcChain.xml><?xml version="1.0" encoding="utf-8"?>
<calcChain xmlns="http://schemas.openxmlformats.org/spreadsheetml/2006/main">
  <c r="H30" i="5" l="1"/>
  <c r="G30" i="5"/>
  <c r="F30" i="5"/>
  <c r="E30" i="5"/>
  <c r="D30" i="5"/>
  <c r="C30" i="5"/>
  <c r="G11" i="7" l="1"/>
  <c r="F11" i="7"/>
  <c r="E11" i="7"/>
  <c r="D11" i="7"/>
  <c r="C11" i="7"/>
  <c r="H9" i="7"/>
  <c r="H8" i="7"/>
  <c r="H7" i="7"/>
  <c r="H11" i="7" s="1"/>
  <c r="D30" i="6"/>
  <c r="C30" i="6"/>
  <c r="H29" i="5"/>
  <c r="H28" i="5"/>
  <c r="H27" i="5"/>
  <c r="H25" i="5"/>
  <c r="H24" i="5"/>
  <c r="H23" i="5"/>
  <c r="H22" i="5"/>
  <c r="H21" i="5"/>
  <c r="H20" i="5"/>
  <c r="H19" i="5"/>
  <c r="H18" i="5"/>
  <c r="H16" i="5"/>
  <c r="H15" i="5"/>
  <c r="H14" i="5"/>
  <c r="H13" i="5"/>
  <c r="H12" i="5"/>
  <c r="H11" i="5"/>
  <c r="H10" i="5"/>
  <c r="H9" i="5"/>
  <c r="H8" i="5"/>
  <c r="D19" i="4"/>
  <c r="C19" i="4"/>
  <c r="B19" i="4"/>
  <c r="E18" i="4"/>
  <c r="E17" i="4"/>
  <c r="E16" i="4"/>
  <c r="E15" i="4"/>
  <c r="E14" i="4"/>
  <c r="E13" i="4"/>
  <c r="E12" i="4"/>
  <c r="E11" i="4"/>
  <c r="E10" i="4"/>
  <c r="E8" i="4"/>
  <c r="E7" i="4"/>
  <c r="E19" i="4" l="1"/>
</calcChain>
</file>

<file path=xl/sharedStrings.xml><?xml version="1.0" encoding="utf-8"?>
<sst xmlns="http://schemas.openxmlformats.org/spreadsheetml/2006/main" count="177" uniqueCount="94">
  <si>
    <t>Uraian</t>
  </si>
  <si>
    <t>Jumlah Kriminalitas</t>
  </si>
  <si>
    <t>Kasus Pertikaian  Warga</t>
  </si>
  <si>
    <t>-</t>
  </si>
  <si>
    <t>Unjuk Rasa</t>
  </si>
  <si>
    <t>Aparat Linmas</t>
  </si>
  <si>
    <t>Aparat Satpol PP</t>
  </si>
  <si>
    <t>Jumlah Pos Siskamling</t>
  </si>
  <si>
    <t>Jumlah Pelangggaran K3 (Ketertiban, Ketentraman, Keindahan)</t>
  </si>
  <si>
    <t>Jumlah Kejadian Kebakaran</t>
  </si>
  <si>
    <t>(1)</t>
  </si>
  <si>
    <t>(2)</t>
  </si>
  <si>
    <t>(3)</t>
  </si>
  <si>
    <t>(4)</t>
  </si>
  <si>
    <t>(5)</t>
  </si>
  <si>
    <t>(6)</t>
  </si>
  <si>
    <t>2015‒2019</t>
  </si>
  <si>
    <t>Sumber : Satuan Polisi Pamong Praja Kota Probolinggo</t>
  </si>
  <si>
    <t>Tabel 1</t>
  </si>
  <si>
    <t>Jumlah Bencana yang Terjadi Menurut Bulan di Kota Probolinggo</t>
  </si>
  <si>
    <t>Bulan</t>
  </si>
  <si>
    <t>Bencana Alam</t>
  </si>
  <si>
    <t>Bencana Non Alam</t>
  </si>
  <si>
    <t>Bencana Sosial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</si>
  <si>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</si>
  <si>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</si>
  <si>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</si>
  <si>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</si>
  <si>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</si>
  <si>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</si>
  <si>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</si>
  <si>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</si>
  <si>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</si>
  <si>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</si>
  <si>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</si>
  <si>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</si>
  <si>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</si>
  <si>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Sumber : Badan Penanggulangan Bencana Daerah Kota Probolinggo</t>
  </si>
  <si>
    <t>Jumlah Bencana yang Terjadi Menurut Jenis Bencana dan Kecamatan di Kota Probolinggo</t>
  </si>
  <si>
    <t>Jenis Bencana</t>
  </si>
  <si>
    <t>Kademangan</t>
  </si>
  <si>
    <t>Kedopok</t>
  </si>
  <si>
    <t>Wonoasih</t>
  </si>
  <si>
    <t>Mayangan</t>
  </si>
  <si>
    <t>Kanigaran</t>
  </si>
  <si>
    <t>Kota Probolinggo</t>
  </si>
  <si>
    <t>(7)</t>
  </si>
  <si>
    <t>I</t>
  </si>
  <si>
    <t>Gempa bumi</t>
  </si>
  <si>
    <t>Tsunami</t>
  </si>
  <si>
    <t>Gunung Meletus</t>
  </si>
  <si>
    <t>Banjir</t>
  </si>
  <si>
    <t>Kekeringan</t>
  </si>
  <si>
    <t xml:space="preserve">Angin </t>
  </si>
  <si>
    <t>Tanah Longsor</t>
  </si>
  <si>
    <t>Kebakaran hutan/lahan</t>
  </si>
  <si>
    <t>Lainnya</t>
  </si>
  <si>
    <t>II</t>
  </si>
  <si>
    <t>Gagal konstruksi/teknologi</t>
  </si>
  <si>
    <t>Gagal modernisasi</t>
  </si>
  <si>
    <t>Epidemi</t>
  </si>
  <si>
    <t>Wabah penyakit</t>
  </si>
  <si>
    <t>Dampak Industri</t>
  </si>
  <si>
    <t>Kebakaran rumah</t>
  </si>
  <si>
    <t xml:space="preserve">                      </t>
  </si>
  <si>
    <t>III</t>
  </si>
  <si>
    <t>Konflik sosial antar kelompok masyarakat</t>
  </si>
  <si>
    <t>Teror</t>
  </si>
  <si>
    <t>Jumlah Korban dan Nilai Kerugian yang Ditimbulkan Menurut Jenis Bencana di Kota Probolinggo</t>
  </si>
  <si>
    <t>Korban 
(Jiwa)</t>
  </si>
  <si>
    <t>Nilai kerugian 
(Rp)</t>
  </si>
  <si>
    <t xml:space="preserve">Lainnya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</si>
  <si>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</si>
  <si>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Data Infrastruktur Bencana Menurut Kecamatan di Kota Probolinggo</t>
  </si>
  <si>
    <t>Infrastruktur Bencana</t>
  </si>
  <si>
    <t>Sarana Peringatan Dini</t>
  </si>
  <si>
    <t>Kelurahan Tangguh Bencana</t>
  </si>
  <si>
    <t>Sekolah Aman Bencana</t>
  </si>
  <si>
    <t>Relawan Penanggulangan Bencana</t>
  </si>
  <si>
    <t>Tabel 2</t>
  </si>
  <si>
    <t>Tabel 3</t>
  </si>
  <si>
    <t>Tabel 4</t>
  </si>
  <si>
    <t>Tabel 5</t>
  </si>
  <si>
    <t>NO</t>
  </si>
  <si>
    <t>URAIAN</t>
  </si>
  <si>
    <t>NILAI</t>
  </si>
  <si>
    <t>SATUAN</t>
  </si>
  <si>
    <t>SUMBER DATA</t>
  </si>
  <si>
    <t>KETERANGAN</t>
  </si>
  <si>
    <t>Kejadian dan Aparat Keamanan dan Ketertiban Masyarakat di Kota Prooblinggo</t>
  </si>
  <si>
    <t>Satuan Polisi Pamong Praja Kota Probolinggo</t>
  </si>
  <si>
    <t>Badan Penanggulangan Bencana Daerah Kota Probolinggo</t>
  </si>
  <si>
    <t>DATA URUSAN KETENTRAMAN DAN KETERTIBAN UMUM SERTA PERLINDUNGAN MASYARAKAT</t>
  </si>
  <si>
    <t>Kejadian dan Aparat Keamanan dan Ketertiban Masyarakat di Kota Probolinggo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</si>
</sst>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5"/>
      <name val="Arial"/>
      <family val="2"/>
    </font>
    <font>
      <b/>
      <sz val="9"/>
      <name val="Arial"/>
      <family val="2"/>
    </font>
    <font>
      <b/>
      <sz val="9"/>
      <color rgb="FFFF0000"/>
      <name val="Tahoma"/>
      <family val="2"/>
    </font>
    <font>
      <sz val="8.5"/>
      <color theme="1"/>
      <name val="Arial"/>
      <family val="2"/>
    </font>
    <font>
      <sz val="8.5"/>
      <name val="Calibri"/>
      <family val="2"/>
      <scheme val="minor"/>
    </font>
    <font>
      <b/>
      <sz val="8.5"/>
      <name val="Arial"/>
      <family val="2"/>
    </font>
    <font>
      <sz val="8.5"/>
      <color theme="1"/>
      <name val="Calibri"/>
      <family val="2"/>
      <scheme val="minor"/>
    </font>
    <font>
      <i/>
      <sz val="9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8" fillId="0" borderId="6" xfId="0" quotePrefix="1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7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0" fontId="11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3" fontId="5" fillId="0" borderId="3" xfId="1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5" fillId="0" borderId="12" xfId="1" applyNumberFormat="1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 wrapText="1"/>
    </xf>
    <xf numFmtId="41" fontId="7" fillId="0" borderId="0" xfId="1" applyFont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41" fontId="0" fillId="0" borderId="0" xfId="0" applyNumberFormat="1"/>
    <xf numFmtId="0" fontId="8" fillId="0" borderId="10" xfId="0" applyFont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0" xfId="0" applyFont="1"/>
    <xf numFmtId="0" fontId="4" fillId="0" borderId="13" xfId="0" applyFont="1" applyBorder="1" applyAlignment="1">
      <alignment horizontal="center" vertical="top"/>
    </xf>
    <xf numFmtId="0" fontId="4" fillId="0" borderId="13" xfId="0" applyFont="1" applyBorder="1" applyAlignment="1">
      <alignment vertical="top"/>
    </xf>
    <xf numFmtId="0" fontId="4" fillId="0" borderId="13" xfId="0" applyFont="1" applyBorder="1"/>
    <xf numFmtId="0" fontId="4" fillId="0" borderId="13" xfId="0" applyFont="1" applyBorder="1" applyAlignment="1">
      <alignment wrapText="1"/>
    </xf>
    <xf numFmtId="0" fontId="18" fillId="0" borderId="13" xfId="2" applyFont="1" applyBorder="1" applyAlignment="1" applyProtection="1">
      <alignment horizontal="center"/>
    </xf>
    <xf numFmtId="0" fontId="17" fillId="0" borderId="13" xfId="2" applyBorder="1" applyAlignment="1" applyProtection="1">
      <alignment horizontal="center"/>
    </xf>
    <xf numFmtId="0" fontId="4" fillId="0" borderId="13" xfId="0" applyFont="1" applyBorder="1" applyAlignment="1">
      <alignment vertical="top" wrapText="1"/>
    </xf>
    <xf numFmtId="0" fontId="17" fillId="0" borderId="13" xfId="2" quotePrefix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 [0]" xfId="1" builtinId="6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B26" sqref="B26"/>
    </sheetView>
  </sheetViews>
  <sheetFormatPr defaultRowHeight="15" x14ac:dyDescent="0.25"/>
  <cols>
    <col min="1" max="1" width="6.28515625" customWidth="1"/>
    <col min="2" max="2" width="86.7109375" customWidth="1"/>
    <col min="5" max="5" width="55.42578125" bestFit="1" customWidth="1"/>
    <col min="6" max="6" width="22.42578125" customWidth="1"/>
  </cols>
  <sheetData>
    <row r="1" spans="1:6" x14ac:dyDescent="0.25">
      <c r="A1" s="82" t="s">
        <v>92</v>
      </c>
    </row>
    <row r="3" spans="1:6" s="104" customFormat="1" ht="30" customHeight="1" x14ac:dyDescent="0.25">
      <c r="A3" s="94" t="s">
        <v>83</v>
      </c>
      <c r="B3" s="94" t="s">
        <v>84</v>
      </c>
      <c r="C3" s="94" t="s">
        <v>86</v>
      </c>
      <c r="D3" s="93" t="s">
        <v>85</v>
      </c>
      <c r="E3" s="94" t="s">
        <v>87</v>
      </c>
      <c r="F3" s="94" t="s">
        <v>88</v>
      </c>
    </row>
    <row r="4" spans="1:6" x14ac:dyDescent="0.25">
      <c r="A4" s="83">
        <v>1</v>
      </c>
      <c r="B4" s="84" t="s">
        <v>93</v>
      </c>
      <c r="C4" s="85"/>
      <c r="D4" s="85"/>
      <c r="E4" s="86" t="s">
        <v>90</v>
      </c>
      <c r="F4" s="87" t="s">
        <v>18</v>
      </c>
    </row>
    <row r="5" spans="1:6" x14ac:dyDescent="0.25">
      <c r="A5" s="83">
        <v>2</v>
      </c>
      <c r="B5" s="84" t="s">
        <v>19</v>
      </c>
      <c r="C5" s="85"/>
      <c r="D5" s="85"/>
      <c r="E5" s="86" t="s">
        <v>91</v>
      </c>
      <c r="F5" s="88" t="s">
        <v>79</v>
      </c>
    </row>
    <row r="6" spans="1:6" x14ac:dyDescent="0.25">
      <c r="A6" s="83">
        <v>3</v>
      </c>
      <c r="B6" s="89" t="s">
        <v>38</v>
      </c>
      <c r="C6" s="85"/>
      <c r="D6" s="85"/>
      <c r="E6" s="86" t="s">
        <v>91</v>
      </c>
      <c r="F6" s="88" t="s">
        <v>80</v>
      </c>
    </row>
    <row r="7" spans="1:6" x14ac:dyDescent="0.25">
      <c r="A7" s="83">
        <v>4</v>
      </c>
      <c r="B7" s="89" t="s">
        <v>68</v>
      </c>
      <c r="C7" s="85"/>
      <c r="D7" s="85"/>
      <c r="E7" s="86" t="s">
        <v>91</v>
      </c>
      <c r="F7" s="88" t="s">
        <v>81</v>
      </c>
    </row>
    <row r="8" spans="1:6" x14ac:dyDescent="0.25">
      <c r="A8" s="83">
        <v>5</v>
      </c>
      <c r="B8" s="84" t="s">
        <v>73</v>
      </c>
      <c r="C8" s="85"/>
      <c r="D8" s="85"/>
      <c r="E8" s="86" t="s">
        <v>91</v>
      </c>
      <c r="F8" s="88" t="s">
        <v>82</v>
      </c>
    </row>
    <row r="9" spans="1:6" x14ac:dyDescent="0.25">
      <c r="A9" s="83"/>
      <c r="B9" s="84"/>
      <c r="C9" s="92"/>
      <c r="D9" s="92"/>
      <c r="E9" s="86"/>
      <c r="F9" s="88"/>
    </row>
    <row r="10" spans="1:6" x14ac:dyDescent="0.25">
      <c r="A10" s="83"/>
      <c r="B10" s="84"/>
      <c r="C10" s="85"/>
      <c r="D10" s="85"/>
      <c r="E10" s="86"/>
      <c r="F10" s="90"/>
    </row>
    <row r="11" spans="1:6" x14ac:dyDescent="0.25">
      <c r="F11" s="91"/>
    </row>
    <row r="12" spans="1:6" x14ac:dyDescent="0.25">
      <c r="F12" s="91"/>
    </row>
    <row r="13" spans="1:6" x14ac:dyDescent="0.25">
      <c r="F13" s="91"/>
    </row>
    <row r="14" spans="1:6" x14ac:dyDescent="0.25">
      <c r="F14" s="91"/>
    </row>
    <row r="15" spans="1:6" x14ac:dyDescent="0.25">
      <c r="F15" s="91"/>
    </row>
    <row r="16" spans="1:6" x14ac:dyDescent="0.25">
      <c r="F16" s="91"/>
    </row>
  </sheetData>
  <hyperlinks>
    <hyperlink ref="F4" location="'1'!A1" display="Tabel 1"/>
    <hyperlink ref="F5" location="'2'!A1" display="Tabel 2"/>
    <hyperlink ref="F6" location="'3'!A1" display="Tabel 3"/>
    <hyperlink ref="F7" location="'4'!A1" display="Tabel 4"/>
    <hyperlink ref="F8" location="'5'!A1" display="Tabel 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7" sqref="A17"/>
    </sheetView>
  </sheetViews>
  <sheetFormatPr defaultRowHeight="15" x14ac:dyDescent="0.25"/>
  <cols>
    <col min="1" max="1" width="5.7109375" customWidth="1"/>
    <col min="2" max="2" width="26.140625" customWidth="1"/>
    <col min="3" max="7" width="11.42578125" customWidth="1"/>
  </cols>
  <sheetData>
    <row r="1" spans="1:7" x14ac:dyDescent="0.25">
      <c r="A1" s="5" t="s">
        <v>18</v>
      </c>
    </row>
    <row r="2" spans="1:7" x14ac:dyDescent="0.25">
      <c r="A2" s="5" t="s">
        <v>89</v>
      </c>
    </row>
    <row r="3" spans="1:7" x14ac:dyDescent="0.25">
      <c r="A3" s="5" t="s">
        <v>16</v>
      </c>
    </row>
    <row r="4" spans="1:7" x14ac:dyDescent="0.25">
      <c r="A4" s="2"/>
    </row>
    <row r="5" spans="1:7" ht="15.75" thickBot="1" x14ac:dyDescent="0.3">
      <c r="A5" s="1"/>
    </row>
    <row r="6" spans="1:7" s="7" customFormat="1" ht="27" customHeight="1" thickBot="1" x14ac:dyDescent="0.3">
      <c r="A6" s="96" t="s">
        <v>0</v>
      </c>
      <c r="B6" s="96"/>
      <c r="C6" s="9">
        <v>2015</v>
      </c>
      <c r="D6" s="9">
        <v>2016</v>
      </c>
      <c r="E6" s="9">
        <v>2017</v>
      </c>
      <c r="F6" s="9">
        <v>2018</v>
      </c>
      <c r="G6" s="6">
        <v>2019</v>
      </c>
    </row>
    <row r="7" spans="1:7" s="7" customFormat="1" ht="15.75" thickBot="1" x14ac:dyDescent="0.25">
      <c r="A7" s="97" t="s">
        <v>10</v>
      </c>
      <c r="B7" s="97"/>
      <c r="C7" s="8" t="s">
        <v>11</v>
      </c>
      <c r="D7" s="8" t="s">
        <v>12</v>
      </c>
      <c r="E7" s="8" t="s">
        <v>13</v>
      </c>
      <c r="F7" s="8" t="s">
        <v>14</v>
      </c>
      <c r="G7" s="8" t="s">
        <v>15</v>
      </c>
    </row>
    <row r="8" spans="1:7" s="7" customFormat="1" ht="24.75" customHeight="1" x14ac:dyDescent="0.25">
      <c r="A8" s="10">
        <v>1</v>
      </c>
      <c r="B8" s="11" t="s">
        <v>1</v>
      </c>
      <c r="C8" s="10">
        <v>379</v>
      </c>
      <c r="D8" s="10">
        <v>433</v>
      </c>
      <c r="E8" s="10">
        <v>342</v>
      </c>
      <c r="F8" s="10">
        <v>114</v>
      </c>
      <c r="G8" s="10">
        <v>86</v>
      </c>
    </row>
    <row r="9" spans="1:7" s="7" customFormat="1" ht="24.75" customHeight="1" x14ac:dyDescent="0.25">
      <c r="A9" s="12">
        <v>2</v>
      </c>
      <c r="B9" s="13" t="s">
        <v>2</v>
      </c>
      <c r="C9" s="12" t="s">
        <v>3</v>
      </c>
      <c r="D9" s="12" t="s">
        <v>3</v>
      </c>
      <c r="E9" s="12" t="s">
        <v>3</v>
      </c>
      <c r="F9" s="12" t="s">
        <v>3</v>
      </c>
      <c r="G9" s="12" t="s">
        <v>3</v>
      </c>
    </row>
    <row r="10" spans="1:7" s="7" customFormat="1" ht="24.75" customHeight="1" x14ac:dyDescent="0.25">
      <c r="A10" s="12">
        <v>3</v>
      </c>
      <c r="B10" s="13" t="s">
        <v>4</v>
      </c>
      <c r="C10" s="12">
        <v>5</v>
      </c>
      <c r="D10" s="12">
        <v>3</v>
      </c>
      <c r="E10" s="12" t="s">
        <v>3</v>
      </c>
      <c r="F10" s="12">
        <v>5</v>
      </c>
      <c r="G10" s="12">
        <v>4</v>
      </c>
    </row>
    <row r="11" spans="1:7" s="7" customFormat="1" ht="24.75" customHeight="1" x14ac:dyDescent="0.25">
      <c r="A11" s="12">
        <v>4</v>
      </c>
      <c r="B11" s="13" t="s">
        <v>5</v>
      </c>
      <c r="C11" s="12">
        <v>756</v>
      </c>
      <c r="D11" s="12">
        <v>756</v>
      </c>
      <c r="E11" s="12">
        <v>756</v>
      </c>
      <c r="F11" s="12">
        <v>836</v>
      </c>
      <c r="G11" s="12">
        <v>836</v>
      </c>
    </row>
    <row r="12" spans="1:7" s="7" customFormat="1" ht="24.75" customHeight="1" x14ac:dyDescent="0.25">
      <c r="A12" s="12">
        <v>5</v>
      </c>
      <c r="B12" s="13" t="s">
        <v>6</v>
      </c>
      <c r="C12" s="12">
        <v>128</v>
      </c>
      <c r="D12" s="12">
        <v>159</v>
      </c>
      <c r="E12" s="12">
        <v>149</v>
      </c>
      <c r="F12" s="12">
        <v>172</v>
      </c>
      <c r="G12" s="12">
        <v>172</v>
      </c>
    </row>
    <row r="13" spans="1:7" s="7" customFormat="1" ht="24.75" customHeight="1" x14ac:dyDescent="0.25">
      <c r="A13" s="12">
        <v>6</v>
      </c>
      <c r="B13" s="13" t="s">
        <v>7</v>
      </c>
      <c r="C13" s="12">
        <v>619</v>
      </c>
      <c r="D13" s="12">
        <v>619</v>
      </c>
      <c r="E13" s="12">
        <v>619</v>
      </c>
      <c r="F13" s="12">
        <v>619</v>
      </c>
      <c r="G13" s="12">
        <v>619</v>
      </c>
    </row>
    <row r="14" spans="1:7" s="7" customFormat="1" ht="41.25" customHeight="1" x14ac:dyDescent="0.25">
      <c r="A14" s="12">
        <v>7</v>
      </c>
      <c r="B14" s="13" t="s">
        <v>8</v>
      </c>
      <c r="C14" s="12">
        <v>0</v>
      </c>
      <c r="D14" s="14">
        <v>1170</v>
      </c>
      <c r="E14" s="12">
        <v>749</v>
      </c>
      <c r="F14" s="15">
        <v>2883</v>
      </c>
      <c r="G14" s="15">
        <v>2307</v>
      </c>
    </row>
    <row r="15" spans="1:7" s="7" customFormat="1" ht="24.75" customHeight="1" thickBot="1" x14ac:dyDescent="0.3">
      <c r="A15" s="16">
        <v>8</v>
      </c>
      <c r="B15" s="17" t="s">
        <v>9</v>
      </c>
      <c r="C15" s="16">
        <v>8</v>
      </c>
      <c r="D15" s="16">
        <v>24</v>
      </c>
      <c r="E15" s="16">
        <v>14</v>
      </c>
      <c r="F15" s="16">
        <v>27</v>
      </c>
      <c r="G15" s="16">
        <v>46</v>
      </c>
    </row>
    <row r="16" spans="1:7" x14ac:dyDescent="0.25">
      <c r="A16" s="3"/>
    </row>
    <row r="17" spans="1:1" x14ac:dyDescent="0.25">
      <c r="A17" s="4" t="s">
        <v>17</v>
      </c>
    </row>
  </sheetData>
  <mergeCells count="2">
    <mergeCell ref="A6:B6"/>
    <mergeCell ref="A7:B7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7" sqref="B7:D18"/>
    </sheetView>
  </sheetViews>
  <sheetFormatPr defaultRowHeight="15" x14ac:dyDescent="0.25"/>
  <cols>
    <col min="1" max="1" width="21.7109375" customWidth="1"/>
    <col min="2" max="5" width="15.5703125" customWidth="1"/>
    <col min="6" max="6" width="19.140625" customWidth="1"/>
  </cols>
  <sheetData>
    <row r="1" spans="1:6" x14ac:dyDescent="0.25">
      <c r="A1" s="5" t="s">
        <v>79</v>
      </c>
    </row>
    <row r="2" spans="1:6" x14ac:dyDescent="0.25">
      <c r="A2" s="5" t="s">
        <v>19</v>
      </c>
    </row>
    <row r="3" spans="1:6" x14ac:dyDescent="0.25">
      <c r="A3" s="5">
        <v>2019</v>
      </c>
    </row>
    <row r="4" spans="1:6" ht="15.75" thickBot="1" x14ac:dyDescent="0.3"/>
    <row r="5" spans="1:6" s="20" customFormat="1" ht="37.5" customHeight="1" thickBot="1" x14ac:dyDescent="0.3">
      <c r="A5" s="18" t="s">
        <v>20</v>
      </c>
      <c r="B5" s="18" t="s">
        <v>21</v>
      </c>
      <c r="C5" s="18" t="s">
        <v>22</v>
      </c>
      <c r="D5" s="18" t="s">
        <v>23</v>
      </c>
      <c r="E5" s="18" t="s">
        <v>24</v>
      </c>
      <c r="F5" s="19"/>
    </row>
    <row r="6" spans="1:6" s="20" customFormat="1" ht="15.75" thickBot="1" x14ac:dyDescent="0.3">
      <c r="A6" s="21" t="s">
        <v>10</v>
      </c>
      <c r="B6" s="22" t="s">
        <v>11</v>
      </c>
      <c r="C6" s="22" t="s">
        <v>12</v>
      </c>
      <c r="D6" s="22" t="s">
        <v>13</v>
      </c>
      <c r="E6" s="23" t="s">
        <v>14</v>
      </c>
    </row>
    <row r="7" spans="1:6" s="20" customFormat="1" ht="28.5" customHeight="1" x14ac:dyDescent="0.25">
      <c r="A7" s="24" t="s">
        <v>25</v>
      </c>
      <c r="B7" s="25">
        <v>5</v>
      </c>
      <c r="C7" s="25">
        <v>1</v>
      </c>
      <c r="D7" s="25">
        <v>0</v>
      </c>
      <c r="E7" s="26">
        <f>B7+C7+D7</f>
        <v>6</v>
      </c>
    </row>
    <row r="8" spans="1:6" s="20" customFormat="1" ht="28.5" customHeight="1" x14ac:dyDescent="0.25">
      <c r="A8" s="27" t="s">
        <v>26</v>
      </c>
      <c r="B8" s="28">
        <v>0</v>
      </c>
      <c r="C8" s="29">
        <v>2</v>
      </c>
      <c r="D8" s="29">
        <v>0</v>
      </c>
      <c r="E8" s="28">
        <f t="shared" ref="E8:E18" si="0">SUM(B8:D8)</f>
        <v>2</v>
      </c>
    </row>
    <row r="9" spans="1:6" s="20" customFormat="1" ht="28.5" customHeight="1" x14ac:dyDescent="0.25">
      <c r="A9" s="27" t="s">
        <v>27</v>
      </c>
      <c r="B9" s="28">
        <v>5</v>
      </c>
      <c r="C9" s="29">
        <v>1</v>
      </c>
      <c r="D9" s="29">
        <v>0</v>
      </c>
      <c r="E9" s="28">
        <v>6</v>
      </c>
    </row>
    <row r="10" spans="1:6" s="20" customFormat="1" ht="28.5" customHeight="1" x14ac:dyDescent="0.25">
      <c r="A10" s="27" t="s">
        <v>28</v>
      </c>
      <c r="B10" s="28">
        <v>0</v>
      </c>
      <c r="C10" s="29">
        <v>0</v>
      </c>
      <c r="D10" s="29">
        <v>0</v>
      </c>
      <c r="E10" s="29">
        <f t="shared" si="0"/>
        <v>0</v>
      </c>
    </row>
    <row r="11" spans="1:6" s="20" customFormat="1" ht="28.5" customHeight="1" x14ac:dyDescent="0.25">
      <c r="A11" s="27" t="s">
        <v>29</v>
      </c>
      <c r="B11" s="28">
        <v>2</v>
      </c>
      <c r="C11" s="29">
        <v>1</v>
      </c>
      <c r="D11" s="29">
        <v>0</v>
      </c>
      <c r="E11" s="29">
        <f t="shared" si="0"/>
        <v>3</v>
      </c>
    </row>
    <row r="12" spans="1:6" s="20" customFormat="1" ht="28.5" customHeight="1" x14ac:dyDescent="0.25">
      <c r="A12" s="27" t="s">
        <v>30</v>
      </c>
      <c r="B12" s="28">
        <v>0</v>
      </c>
      <c r="C12" s="29">
        <v>2</v>
      </c>
      <c r="D12" s="29">
        <v>0</v>
      </c>
      <c r="E12" s="29">
        <f t="shared" si="0"/>
        <v>2</v>
      </c>
    </row>
    <row r="13" spans="1:6" s="20" customFormat="1" ht="28.5" customHeight="1" x14ac:dyDescent="0.25">
      <c r="A13" s="27" t="s">
        <v>31</v>
      </c>
      <c r="B13" s="28">
        <v>0</v>
      </c>
      <c r="C13" s="29">
        <v>3</v>
      </c>
      <c r="D13" s="29">
        <v>0</v>
      </c>
      <c r="E13" s="29">
        <f t="shared" si="0"/>
        <v>3</v>
      </c>
    </row>
    <row r="14" spans="1:6" s="20" customFormat="1" ht="28.5" customHeight="1" x14ac:dyDescent="0.25">
      <c r="A14" s="27" t="s">
        <v>32</v>
      </c>
      <c r="B14" s="28">
        <v>1</v>
      </c>
      <c r="C14" s="29">
        <v>3</v>
      </c>
      <c r="D14" s="29">
        <v>0</v>
      </c>
      <c r="E14" s="29">
        <f t="shared" si="0"/>
        <v>4</v>
      </c>
    </row>
    <row r="15" spans="1:6" s="20" customFormat="1" ht="28.5" customHeight="1" x14ac:dyDescent="0.25">
      <c r="A15" s="27" t="s">
        <v>33</v>
      </c>
      <c r="B15" s="28">
        <v>0</v>
      </c>
      <c r="C15" s="29">
        <v>4</v>
      </c>
      <c r="D15" s="29">
        <v>0</v>
      </c>
      <c r="E15" s="29">
        <f t="shared" si="0"/>
        <v>4</v>
      </c>
    </row>
    <row r="16" spans="1:6" s="20" customFormat="1" ht="28.5" customHeight="1" x14ac:dyDescent="0.25">
      <c r="A16" s="27" t="s">
        <v>34</v>
      </c>
      <c r="B16" s="28">
        <v>0</v>
      </c>
      <c r="C16" s="29">
        <v>4</v>
      </c>
      <c r="D16" s="29">
        <v>0</v>
      </c>
      <c r="E16" s="29">
        <f t="shared" si="0"/>
        <v>4</v>
      </c>
    </row>
    <row r="17" spans="1:5" s="20" customFormat="1" ht="28.5" customHeight="1" x14ac:dyDescent="0.25">
      <c r="A17" s="27" t="s">
        <v>35</v>
      </c>
      <c r="B17" s="28">
        <v>2</v>
      </c>
      <c r="C17" s="29">
        <v>2</v>
      </c>
      <c r="D17" s="29">
        <v>0</v>
      </c>
      <c r="E17" s="29">
        <f t="shared" si="0"/>
        <v>4</v>
      </c>
    </row>
    <row r="18" spans="1:5" s="20" customFormat="1" ht="28.5" customHeight="1" thickBot="1" x14ac:dyDescent="0.3">
      <c r="A18" s="30" t="s">
        <v>36</v>
      </c>
      <c r="B18" s="31">
        <v>0</v>
      </c>
      <c r="C18" s="32">
        <v>3</v>
      </c>
      <c r="D18" s="32">
        <v>0</v>
      </c>
      <c r="E18" s="32">
        <f t="shared" si="0"/>
        <v>3</v>
      </c>
    </row>
    <row r="19" spans="1:5" s="20" customFormat="1" ht="32.25" customHeight="1" thickBot="1" x14ac:dyDescent="0.3">
      <c r="A19" s="33" t="s">
        <v>24</v>
      </c>
      <c r="B19" s="33">
        <f>SUM(B7:B18)</f>
        <v>15</v>
      </c>
      <c r="C19" s="33">
        <f>SUM(C7:C18)</f>
        <v>26</v>
      </c>
      <c r="D19" s="33">
        <f>SUM(D7:D18)</f>
        <v>0</v>
      </c>
      <c r="E19" s="33">
        <f>SUM(E7:E18)</f>
        <v>41</v>
      </c>
    </row>
    <row r="21" spans="1:5" x14ac:dyDescent="0.25">
      <c r="A21" s="4" t="s">
        <v>37</v>
      </c>
    </row>
    <row r="23" spans="1:5" x14ac:dyDescent="0.25">
      <c r="A23" s="34"/>
    </row>
  </sheetData>
  <pageMargins left="0.7" right="0.7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2" workbookViewId="0">
      <selection activeCell="M25" sqref="M25"/>
    </sheetView>
  </sheetViews>
  <sheetFormatPr defaultRowHeight="15" x14ac:dyDescent="0.25"/>
  <cols>
    <col min="1" max="1" width="5.140625" customWidth="1"/>
    <col min="2" max="2" width="18.140625" customWidth="1"/>
    <col min="3" max="8" width="11.140625" customWidth="1"/>
  </cols>
  <sheetData>
    <row r="1" spans="1:8" x14ac:dyDescent="0.25">
      <c r="A1" s="5" t="s">
        <v>80</v>
      </c>
    </row>
    <row r="2" spans="1:8" x14ac:dyDescent="0.25">
      <c r="A2" s="5" t="s">
        <v>38</v>
      </c>
    </row>
    <row r="3" spans="1:8" x14ac:dyDescent="0.25">
      <c r="A3" s="5">
        <v>2019</v>
      </c>
    </row>
    <row r="4" spans="1:8" ht="15.75" thickBot="1" x14ac:dyDescent="0.3">
      <c r="D4" s="35"/>
      <c r="E4" s="35"/>
      <c r="F4" s="35"/>
      <c r="G4" s="35"/>
      <c r="H4" s="35"/>
    </row>
    <row r="5" spans="1:8" s="38" customFormat="1" ht="37.5" customHeight="1" thickBot="1" x14ac:dyDescent="0.3">
      <c r="A5" s="98" t="s">
        <v>39</v>
      </c>
      <c r="B5" s="98"/>
      <c r="C5" s="36" t="s">
        <v>40</v>
      </c>
      <c r="D5" s="37" t="s">
        <v>41</v>
      </c>
      <c r="E5" s="37" t="s">
        <v>42</v>
      </c>
      <c r="F5" s="37" t="s">
        <v>43</v>
      </c>
      <c r="G5" s="37" t="s">
        <v>44</v>
      </c>
      <c r="H5" s="37" t="s">
        <v>45</v>
      </c>
    </row>
    <row r="6" spans="1:8" s="38" customFormat="1" ht="12" thickBot="1" x14ac:dyDescent="0.3">
      <c r="A6" s="99" t="s">
        <v>10</v>
      </c>
      <c r="B6" s="99"/>
      <c r="C6" s="22" t="s">
        <v>11</v>
      </c>
      <c r="D6" s="22" t="s">
        <v>12</v>
      </c>
      <c r="E6" s="22" t="s">
        <v>13</v>
      </c>
      <c r="F6" s="23" t="s">
        <v>14</v>
      </c>
      <c r="G6" s="22" t="s">
        <v>15</v>
      </c>
      <c r="H6" s="22" t="s">
        <v>46</v>
      </c>
    </row>
    <row r="7" spans="1:8" s="38" customFormat="1" ht="28.5" customHeight="1" x14ac:dyDescent="0.25">
      <c r="A7" s="39" t="s">
        <v>47</v>
      </c>
      <c r="B7" s="40" t="s">
        <v>21</v>
      </c>
      <c r="C7" s="40"/>
      <c r="D7" s="40"/>
      <c r="E7" s="40"/>
      <c r="F7" s="41"/>
      <c r="G7" s="41"/>
      <c r="H7" s="41"/>
    </row>
    <row r="8" spans="1:8" s="38" customFormat="1" ht="28.5" customHeight="1" x14ac:dyDescent="0.25">
      <c r="A8" s="42">
        <v>1</v>
      </c>
      <c r="B8" s="43" t="s">
        <v>48</v>
      </c>
      <c r="C8" s="42">
        <v>0</v>
      </c>
      <c r="D8" s="42">
        <v>0</v>
      </c>
      <c r="E8" s="42">
        <v>0</v>
      </c>
      <c r="F8" s="44">
        <v>0</v>
      </c>
      <c r="G8" s="42">
        <v>0</v>
      </c>
      <c r="H8" s="42">
        <f>SUM(C8:G8)</f>
        <v>0</v>
      </c>
    </row>
    <row r="9" spans="1:8" s="38" customFormat="1" ht="28.5" customHeight="1" x14ac:dyDescent="0.25">
      <c r="A9" s="42">
        <v>2</v>
      </c>
      <c r="B9" s="43" t="s">
        <v>49</v>
      </c>
      <c r="C9" s="42">
        <v>0</v>
      </c>
      <c r="D9" s="42">
        <v>0</v>
      </c>
      <c r="E9" s="42">
        <v>0</v>
      </c>
      <c r="F9" s="44">
        <v>0</v>
      </c>
      <c r="G9" s="42">
        <v>0</v>
      </c>
      <c r="H9" s="42">
        <f t="shared" ref="H9:H29" si="0">SUM(C9:G9)</f>
        <v>0</v>
      </c>
    </row>
    <row r="10" spans="1:8" s="38" customFormat="1" ht="28.5" customHeight="1" x14ac:dyDescent="0.25">
      <c r="A10" s="42">
        <v>3</v>
      </c>
      <c r="B10" s="43" t="s">
        <v>50</v>
      </c>
      <c r="C10" s="42">
        <v>0</v>
      </c>
      <c r="D10" s="42">
        <v>0</v>
      </c>
      <c r="E10" s="42">
        <v>0</v>
      </c>
      <c r="F10" s="44">
        <v>0</v>
      </c>
      <c r="G10" s="42">
        <v>0</v>
      </c>
      <c r="H10" s="42">
        <f t="shared" si="0"/>
        <v>0</v>
      </c>
    </row>
    <row r="11" spans="1:8" s="38" customFormat="1" ht="28.5" customHeight="1" x14ac:dyDescent="0.25">
      <c r="A11" s="42">
        <v>4</v>
      </c>
      <c r="B11" s="43" t="s">
        <v>51</v>
      </c>
      <c r="C11" s="42">
        <v>0</v>
      </c>
      <c r="D11" s="42">
        <v>0</v>
      </c>
      <c r="E11" s="42">
        <v>0</v>
      </c>
      <c r="F11" s="44">
        <v>1</v>
      </c>
      <c r="G11" s="42">
        <v>0</v>
      </c>
      <c r="H11" s="42">
        <f t="shared" si="0"/>
        <v>1</v>
      </c>
    </row>
    <row r="12" spans="1:8" s="38" customFormat="1" ht="28.5" customHeight="1" x14ac:dyDescent="0.25">
      <c r="A12" s="42">
        <v>5</v>
      </c>
      <c r="B12" s="43" t="s">
        <v>52</v>
      </c>
      <c r="C12" s="42">
        <v>0</v>
      </c>
      <c r="D12" s="42">
        <v>0</v>
      </c>
      <c r="E12" s="42">
        <v>0</v>
      </c>
      <c r="F12" s="44">
        <v>0</v>
      </c>
      <c r="G12" s="42">
        <v>0</v>
      </c>
      <c r="H12" s="42">
        <f t="shared" si="0"/>
        <v>0</v>
      </c>
    </row>
    <row r="13" spans="1:8" s="38" customFormat="1" ht="28.5" customHeight="1" x14ac:dyDescent="0.25">
      <c r="A13" s="42">
        <v>6</v>
      </c>
      <c r="B13" s="43" t="s">
        <v>53</v>
      </c>
      <c r="C13" s="42">
        <v>4</v>
      </c>
      <c r="D13" s="42">
        <v>3</v>
      </c>
      <c r="E13" s="42">
        <v>1</v>
      </c>
      <c r="F13" s="44">
        <v>1</v>
      </c>
      <c r="G13" s="44">
        <v>5</v>
      </c>
      <c r="H13" s="42">
        <f t="shared" si="0"/>
        <v>14</v>
      </c>
    </row>
    <row r="14" spans="1:8" s="38" customFormat="1" ht="28.5" customHeight="1" x14ac:dyDescent="0.25">
      <c r="A14" s="42">
        <v>7</v>
      </c>
      <c r="B14" s="43" t="s">
        <v>54</v>
      </c>
      <c r="C14" s="42">
        <v>0</v>
      </c>
      <c r="D14" s="42">
        <v>0</v>
      </c>
      <c r="E14" s="42">
        <v>0</v>
      </c>
      <c r="F14" s="42">
        <v>0</v>
      </c>
      <c r="G14" s="42">
        <v>0</v>
      </c>
      <c r="H14" s="42">
        <f t="shared" si="0"/>
        <v>0</v>
      </c>
    </row>
    <row r="15" spans="1:8" s="38" customFormat="1" ht="28.5" customHeight="1" x14ac:dyDescent="0.25">
      <c r="A15" s="45">
        <v>8</v>
      </c>
      <c r="B15" s="46" t="s">
        <v>55</v>
      </c>
      <c r="C15" s="45">
        <v>0</v>
      </c>
      <c r="D15" s="42">
        <v>0</v>
      </c>
      <c r="E15" s="42">
        <v>0</v>
      </c>
      <c r="F15" s="42">
        <v>0</v>
      </c>
      <c r="G15" s="42">
        <v>0</v>
      </c>
      <c r="H15" s="42">
        <f t="shared" si="0"/>
        <v>0</v>
      </c>
    </row>
    <row r="16" spans="1:8" s="38" customFormat="1" ht="28.5" customHeight="1" thickBot="1" x14ac:dyDescent="0.3">
      <c r="A16" s="47">
        <v>9</v>
      </c>
      <c r="B16" s="48" t="s">
        <v>56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f t="shared" si="0"/>
        <v>0</v>
      </c>
    </row>
    <row r="17" spans="1:10" s="38" customFormat="1" ht="28.5" customHeight="1" x14ac:dyDescent="0.25">
      <c r="A17" s="39" t="s">
        <v>57</v>
      </c>
      <c r="B17" s="40" t="s">
        <v>22</v>
      </c>
      <c r="C17" s="40"/>
      <c r="D17" s="40"/>
      <c r="E17" s="40"/>
      <c r="F17" s="49"/>
      <c r="G17" s="49"/>
      <c r="H17" s="50"/>
    </row>
    <row r="18" spans="1:10" s="38" customFormat="1" ht="28.5" customHeight="1" x14ac:dyDescent="0.25">
      <c r="A18" s="42">
        <v>1</v>
      </c>
      <c r="B18" s="43" t="s">
        <v>58</v>
      </c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f t="shared" si="0"/>
        <v>0</v>
      </c>
    </row>
    <row r="19" spans="1:10" s="38" customFormat="1" ht="28.5" customHeight="1" x14ac:dyDescent="0.25">
      <c r="A19" s="42">
        <v>2</v>
      </c>
      <c r="B19" s="43" t="s">
        <v>59</v>
      </c>
      <c r="C19" s="45">
        <v>0</v>
      </c>
      <c r="D19" s="42">
        <v>0</v>
      </c>
      <c r="E19" s="42">
        <v>0</v>
      </c>
      <c r="F19" s="42">
        <v>0</v>
      </c>
      <c r="G19" s="42">
        <v>0</v>
      </c>
      <c r="H19" s="42">
        <f t="shared" si="0"/>
        <v>0</v>
      </c>
    </row>
    <row r="20" spans="1:10" s="38" customFormat="1" ht="28.5" customHeight="1" x14ac:dyDescent="0.25">
      <c r="A20" s="42">
        <v>3</v>
      </c>
      <c r="B20" s="43" t="s">
        <v>60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  <c r="H20" s="42">
        <f t="shared" si="0"/>
        <v>0</v>
      </c>
    </row>
    <row r="21" spans="1:10" s="38" customFormat="1" ht="28.5" customHeight="1" x14ac:dyDescent="0.25">
      <c r="A21" s="42">
        <v>4</v>
      </c>
      <c r="B21" s="43" t="s">
        <v>61</v>
      </c>
      <c r="C21" s="45">
        <v>0</v>
      </c>
      <c r="D21" s="42">
        <v>0</v>
      </c>
      <c r="E21" s="42">
        <v>0</v>
      </c>
      <c r="F21" s="42">
        <v>0</v>
      </c>
      <c r="G21" s="42">
        <v>0</v>
      </c>
      <c r="H21" s="42">
        <f t="shared" si="0"/>
        <v>0</v>
      </c>
    </row>
    <row r="22" spans="1:10" s="38" customFormat="1" ht="28.5" customHeight="1" x14ac:dyDescent="0.25">
      <c r="A22" s="42">
        <v>5</v>
      </c>
      <c r="B22" s="43" t="s">
        <v>62</v>
      </c>
      <c r="C22" s="45">
        <v>0</v>
      </c>
      <c r="D22" s="42">
        <v>0</v>
      </c>
      <c r="E22" s="42">
        <v>0</v>
      </c>
      <c r="F22" s="42">
        <v>0</v>
      </c>
      <c r="G22" s="42">
        <v>0</v>
      </c>
      <c r="H22" s="42">
        <f t="shared" si="0"/>
        <v>0</v>
      </c>
    </row>
    <row r="23" spans="1:10" s="38" customFormat="1" ht="28.5" customHeight="1" x14ac:dyDescent="0.25">
      <c r="A23" s="42">
        <v>6</v>
      </c>
      <c r="B23" s="43" t="s">
        <v>63</v>
      </c>
      <c r="C23" s="42">
        <v>8</v>
      </c>
      <c r="D23" s="42">
        <v>2</v>
      </c>
      <c r="E23" s="42">
        <v>2</v>
      </c>
      <c r="F23" s="44">
        <v>9</v>
      </c>
      <c r="G23" s="44">
        <v>5</v>
      </c>
      <c r="H23" s="42">
        <f t="shared" si="0"/>
        <v>26</v>
      </c>
      <c r="I23" s="100" t="s">
        <v>64</v>
      </c>
      <c r="J23" s="100"/>
    </row>
    <row r="24" spans="1:10" s="38" customFormat="1" ht="28.5" customHeight="1" x14ac:dyDescent="0.25">
      <c r="A24" s="42">
        <v>7</v>
      </c>
      <c r="B24" s="43" t="s">
        <v>55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f t="shared" si="0"/>
        <v>0</v>
      </c>
      <c r="I24" s="100"/>
      <c r="J24" s="100"/>
    </row>
    <row r="25" spans="1:10" s="38" customFormat="1" ht="28.5" customHeight="1" thickBot="1" x14ac:dyDescent="0.3">
      <c r="A25" s="51">
        <v>8</v>
      </c>
      <c r="B25" s="52" t="s">
        <v>56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f t="shared" si="0"/>
        <v>0</v>
      </c>
      <c r="I25" s="53"/>
      <c r="J25" s="53"/>
    </row>
    <row r="26" spans="1:10" s="38" customFormat="1" ht="28.5" customHeight="1" x14ac:dyDescent="0.25">
      <c r="A26" s="39" t="s">
        <v>65</v>
      </c>
      <c r="B26" s="40" t="s">
        <v>23</v>
      </c>
      <c r="C26" s="40"/>
      <c r="D26" s="40"/>
      <c r="E26" s="40"/>
      <c r="F26" s="49"/>
      <c r="G26" s="49"/>
      <c r="H26" s="50"/>
    </row>
    <row r="27" spans="1:10" s="38" customFormat="1" ht="28.5" customHeight="1" x14ac:dyDescent="0.25">
      <c r="A27" s="42">
        <v>1</v>
      </c>
      <c r="B27" s="43" t="s">
        <v>66</v>
      </c>
      <c r="C27" s="45">
        <v>0</v>
      </c>
      <c r="D27" s="42">
        <v>0</v>
      </c>
      <c r="E27" s="42">
        <v>0</v>
      </c>
      <c r="F27" s="42">
        <v>0</v>
      </c>
      <c r="G27" s="42">
        <v>0</v>
      </c>
      <c r="H27" s="42">
        <f t="shared" si="0"/>
        <v>0</v>
      </c>
    </row>
    <row r="28" spans="1:10" s="38" customFormat="1" ht="28.5" customHeight="1" x14ac:dyDescent="0.25">
      <c r="A28" s="42">
        <v>2</v>
      </c>
      <c r="B28" s="43" t="s">
        <v>67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f t="shared" si="0"/>
        <v>0</v>
      </c>
    </row>
    <row r="29" spans="1:10" s="38" customFormat="1" ht="28.5" customHeight="1" thickBot="1" x14ac:dyDescent="0.3">
      <c r="A29" s="54">
        <v>3</v>
      </c>
      <c r="B29" s="52" t="s">
        <v>56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f t="shared" si="0"/>
        <v>0</v>
      </c>
    </row>
    <row r="30" spans="1:10" s="38" customFormat="1" ht="32.25" customHeight="1" thickBot="1" x14ac:dyDescent="0.3">
      <c r="A30" s="101" t="s">
        <v>24</v>
      </c>
      <c r="B30" s="101"/>
      <c r="C30" s="55">
        <f>SUM(C7:C29)</f>
        <v>12</v>
      </c>
      <c r="D30" s="95">
        <f t="shared" ref="D30:G30" si="1">SUM(D7:D29)</f>
        <v>5</v>
      </c>
      <c r="E30" s="95">
        <f t="shared" si="1"/>
        <v>3</v>
      </c>
      <c r="F30" s="95">
        <f t="shared" si="1"/>
        <v>11</v>
      </c>
      <c r="G30" s="95">
        <f t="shared" si="1"/>
        <v>10</v>
      </c>
      <c r="H30" s="55">
        <f>SUM(H7:H29)</f>
        <v>41</v>
      </c>
    </row>
    <row r="31" spans="1:10" s="56" customFormat="1" ht="11.25" x14ac:dyDescent="0.2"/>
    <row r="32" spans="1:10" s="56" customFormat="1" ht="11.25" x14ac:dyDescent="0.2">
      <c r="A32" s="57" t="s">
        <v>37</v>
      </c>
    </row>
    <row r="34" spans="1:1" x14ac:dyDescent="0.25">
      <c r="A34" s="34"/>
    </row>
  </sheetData>
  <mergeCells count="4">
    <mergeCell ref="A5:B5"/>
    <mergeCell ref="A6:B6"/>
    <mergeCell ref="I23:J24"/>
    <mergeCell ref="A30:B30"/>
  </mergeCells>
  <pageMargins left="0.7" right="0.7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2" sqref="A2"/>
    </sheetView>
  </sheetViews>
  <sheetFormatPr defaultRowHeight="15" x14ac:dyDescent="0.25"/>
  <cols>
    <col min="1" max="1" width="7.85546875" customWidth="1"/>
    <col min="2" max="2" width="32.42578125" customWidth="1"/>
    <col min="3" max="4" width="21.28515625" customWidth="1"/>
    <col min="6" max="6" width="14.28515625" bestFit="1" customWidth="1"/>
  </cols>
  <sheetData>
    <row r="1" spans="1:4" x14ac:dyDescent="0.25">
      <c r="A1" s="5" t="s">
        <v>81</v>
      </c>
    </row>
    <row r="2" spans="1:4" x14ac:dyDescent="0.25">
      <c r="A2" s="5" t="s">
        <v>68</v>
      </c>
    </row>
    <row r="3" spans="1:4" x14ac:dyDescent="0.25">
      <c r="A3" s="5">
        <v>2019</v>
      </c>
    </row>
    <row r="4" spans="1:4" ht="15.75" thickBot="1" x14ac:dyDescent="0.3"/>
    <row r="5" spans="1:4" s="20" customFormat="1" ht="37.5" customHeight="1" thickBot="1" x14ac:dyDescent="0.3">
      <c r="A5" s="102" t="s">
        <v>39</v>
      </c>
      <c r="B5" s="102"/>
      <c r="C5" s="18" t="s">
        <v>69</v>
      </c>
      <c r="D5" s="18" t="s">
        <v>70</v>
      </c>
    </row>
    <row r="6" spans="1:4" s="20" customFormat="1" ht="15.75" thickBot="1" x14ac:dyDescent="0.3">
      <c r="A6" s="99" t="s">
        <v>10</v>
      </c>
      <c r="B6" s="99"/>
      <c r="C6" s="22" t="s">
        <v>11</v>
      </c>
      <c r="D6" s="22" t="s">
        <v>12</v>
      </c>
    </row>
    <row r="7" spans="1:4" s="20" customFormat="1" ht="28.5" customHeight="1" x14ac:dyDescent="0.25">
      <c r="A7" s="58" t="s">
        <v>47</v>
      </c>
      <c r="B7" s="59" t="s">
        <v>21</v>
      </c>
      <c r="C7" s="25"/>
      <c r="D7" s="25"/>
    </row>
    <row r="8" spans="1:4" s="20" customFormat="1" ht="28.5" customHeight="1" x14ac:dyDescent="0.25">
      <c r="A8" s="29">
        <v>1</v>
      </c>
      <c r="B8" s="60" t="s">
        <v>48</v>
      </c>
      <c r="C8" s="28">
        <v>0</v>
      </c>
      <c r="D8" s="61">
        <v>0</v>
      </c>
    </row>
    <row r="9" spans="1:4" s="20" customFormat="1" ht="28.5" customHeight="1" x14ac:dyDescent="0.25">
      <c r="A9" s="29">
        <v>2</v>
      </c>
      <c r="B9" s="60" t="s">
        <v>49</v>
      </c>
      <c r="C9" s="28">
        <v>0</v>
      </c>
      <c r="D9" s="61">
        <v>0</v>
      </c>
    </row>
    <row r="10" spans="1:4" s="20" customFormat="1" ht="28.5" customHeight="1" x14ac:dyDescent="0.25">
      <c r="A10" s="29">
        <v>3</v>
      </c>
      <c r="B10" s="60" t="s">
        <v>50</v>
      </c>
      <c r="C10" s="28">
        <v>0</v>
      </c>
      <c r="D10" s="61">
        <v>0</v>
      </c>
    </row>
    <row r="11" spans="1:4" s="20" customFormat="1" ht="28.5" customHeight="1" x14ac:dyDescent="0.25">
      <c r="A11" s="29">
        <v>4</v>
      </c>
      <c r="B11" s="60" t="s">
        <v>51</v>
      </c>
      <c r="C11" s="28">
        <v>0</v>
      </c>
      <c r="D11" s="61">
        <v>0</v>
      </c>
    </row>
    <row r="12" spans="1:4" s="20" customFormat="1" ht="28.5" customHeight="1" x14ac:dyDescent="0.25">
      <c r="A12" s="29">
        <v>5</v>
      </c>
      <c r="B12" s="60" t="s">
        <v>52</v>
      </c>
      <c r="C12" s="28">
        <v>0</v>
      </c>
      <c r="D12" s="61">
        <v>0</v>
      </c>
    </row>
    <row r="13" spans="1:4" s="20" customFormat="1" ht="28.5" customHeight="1" x14ac:dyDescent="0.25">
      <c r="A13" s="29">
        <v>6</v>
      </c>
      <c r="B13" s="60" t="s">
        <v>53</v>
      </c>
      <c r="C13" s="28">
        <v>0</v>
      </c>
      <c r="D13" s="61">
        <v>3000000</v>
      </c>
    </row>
    <row r="14" spans="1:4" s="20" customFormat="1" ht="28.5" customHeight="1" x14ac:dyDescent="0.25">
      <c r="A14" s="29">
        <v>7</v>
      </c>
      <c r="B14" s="60" t="s">
        <v>54</v>
      </c>
      <c r="C14" s="28">
        <v>0</v>
      </c>
      <c r="D14" s="61">
        <v>0</v>
      </c>
    </row>
    <row r="15" spans="1:4" s="20" customFormat="1" ht="28.5" customHeight="1" x14ac:dyDescent="0.25">
      <c r="A15" s="62">
        <v>8</v>
      </c>
      <c r="B15" s="63" t="s">
        <v>55</v>
      </c>
      <c r="C15" s="64">
        <v>0</v>
      </c>
      <c r="D15" s="61">
        <v>0</v>
      </c>
    </row>
    <row r="16" spans="1:4" s="20" customFormat="1" ht="28.5" customHeight="1" thickBot="1" x14ac:dyDescent="0.3">
      <c r="A16" s="65">
        <v>9</v>
      </c>
      <c r="B16" s="66" t="s">
        <v>71</v>
      </c>
      <c r="C16" s="67">
        <v>0</v>
      </c>
      <c r="D16" s="68">
        <v>0</v>
      </c>
    </row>
    <row r="17" spans="1:8" s="20" customFormat="1" ht="28.5" customHeight="1" x14ac:dyDescent="0.25">
      <c r="A17" s="58" t="s">
        <v>57</v>
      </c>
      <c r="B17" s="59" t="s">
        <v>22</v>
      </c>
      <c r="C17" s="69"/>
      <c r="D17" s="70"/>
    </row>
    <row r="18" spans="1:8" s="20" customFormat="1" ht="28.5" customHeight="1" x14ac:dyDescent="0.25">
      <c r="A18" s="29">
        <v>1</v>
      </c>
      <c r="B18" s="60" t="s">
        <v>58</v>
      </c>
      <c r="C18" s="28">
        <v>0</v>
      </c>
      <c r="D18" s="61">
        <v>0</v>
      </c>
    </row>
    <row r="19" spans="1:8" s="20" customFormat="1" ht="28.5" customHeight="1" x14ac:dyDescent="0.25">
      <c r="A19" s="29">
        <v>2</v>
      </c>
      <c r="B19" s="60" t="s">
        <v>59</v>
      </c>
      <c r="C19" s="28">
        <v>0</v>
      </c>
      <c r="D19" s="61">
        <v>0</v>
      </c>
    </row>
    <row r="20" spans="1:8" s="20" customFormat="1" ht="28.5" customHeight="1" x14ac:dyDescent="0.25">
      <c r="A20" s="29">
        <v>3</v>
      </c>
      <c r="B20" s="60" t="s">
        <v>60</v>
      </c>
      <c r="C20" s="28">
        <v>0</v>
      </c>
      <c r="D20" s="61">
        <v>0</v>
      </c>
    </row>
    <row r="21" spans="1:8" s="20" customFormat="1" ht="28.5" customHeight="1" x14ac:dyDescent="0.25">
      <c r="A21" s="29">
        <v>4</v>
      </c>
      <c r="B21" s="60" t="s">
        <v>61</v>
      </c>
      <c r="C21" s="28">
        <v>0</v>
      </c>
      <c r="D21" s="61">
        <v>0</v>
      </c>
    </row>
    <row r="22" spans="1:8" s="20" customFormat="1" ht="28.5" customHeight="1" x14ac:dyDescent="0.25">
      <c r="A22" s="29">
        <v>5</v>
      </c>
      <c r="B22" s="60" t="s">
        <v>62</v>
      </c>
      <c r="C22" s="28">
        <v>0</v>
      </c>
      <c r="D22" s="61">
        <v>0</v>
      </c>
    </row>
    <row r="23" spans="1:8" s="20" customFormat="1" ht="28.5" customHeight="1" x14ac:dyDescent="0.25">
      <c r="A23" s="29">
        <v>6</v>
      </c>
      <c r="B23" s="60" t="s">
        <v>63</v>
      </c>
      <c r="C23" s="64">
        <v>4</v>
      </c>
      <c r="D23" s="61">
        <v>3758288000</v>
      </c>
      <c r="F23" s="71"/>
    </row>
    <row r="24" spans="1:8" s="20" customFormat="1" ht="28.5" customHeight="1" x14ac:dyDescent="0.25">
      <c r="A24" s="72">
        <v>7</v>
      </c>
      <c r="B24" s="60" t="s">
        <v>55</v>
      </c>
      <c r="C24" s="28">
        <v>0</v>
      </c>
      <c r="D24" s="61">
        <v>0</v>
      </c>
      <c r="F24" s="71"/>
    </row>
    <row r="25" spans="1:8" s="20" customFormat="1" ht="28.5" customHeight="1" thickBot="1" x14ac:dyDescent="0.3">
      <c r="A25" s="73">
        <v>8</v>
      </c>
      <c r="B25" s="66" t="s">
        <v>71</v>
      </c>
      <c r="C25" s="74">
        <v>0</v>
      </c>
      <c r="D25" s="75">
        <v>0</v>
      </c>
    </row>
    <row r="26" spans="1:8" s="20" customFormat="1" ht="28.5" customHeight="1" x14ac:dyDescent="0.25">
      <c r="A26" s="58" t="s">
        <v>65</v>
      </c>
      <c r="B26" s="59" t="s">
        <v>23</v>
      </c>
      <c r="C26" s="69"/>
      <c r="D26" s="70"/>
      <c r="E26" s="71"/>
      <c r="F26" s="71"/>
      <c r="H26" s="20" t="s">
        <v>72</v>
      </c>
    </row>
    <row r="27" spans="1:8" s="20" customFormat="1" ht="28.5" customHeight="1" x14ac:dyDescent="0.25">
      <c r="A27" s="29">
        <v>1</v>
      </c>
      <c r="B27" s="60" t="s">
        <v>66</v>
      </c>
      <c r="C27" s="28">
        <v>0</v>
      </c>
      <c r="D27" s="61">
        <v>0</v>
      </c>
      <c r="F27" s="71"/>
    </row>
    <row r="28" spans="1:8" s="20" customFormat="1" ht="28.5" customHeight="1" x14ac:dyDescent="0.25">
      <c r="A28" s="29">
        <v>2</v>
      </c>
      <c r="B28" s="60" t="s">
        <v>67</v>
      </c>
      <c r="C28" s="28">
        <v>0</v>
      </c>
      <c r="D28" s="61">
        <v>0</v>
      </c>
      <c r="F28" s="71"/>
    </row>
    <row r="29" spans="1:8" s="20" customFormat="1" ht="28.5" customHeight="1" thickBot="1" x14ac:dyDescent="0.3">
      <c r="A29" s="76">
        <v>3</v>
      </c>
      <c r="B29" s="66" t="s">
        <v>71</v>
      </c>
      <c r="C29" s="77">
        <v>0</v>
      </c>
      <c r="D29" s="61">
        <v>0</v>
      </c>
      <c r="F29" s="71"/>
    </row>
    <row r="30" spans="1:8" s="20" customFormat="1" ht="32.25" customHeight="1" thickBot="1" x14ac:dyDescent="0.3">
      <c r="A30" s="103" t="s">
        <v>24</v>
      </c>
      <c r="B30" s="103"/>
      <c r="C30" s="33">
        <f>SUM(C7:C29)</f>
        <v>4</v>
      </c>
      <c r="D30" s="78">
        <f>SUM(D8:D29)</f>
        <v>3761288000</v>
      </c>
      <c r="F30" s="71"/>
    </row>
    <row r="31" spans="1:8" x14ac:dyDescent="0.25">
      <c r="F31" s="71"/>
    </row>
    <row r="32" spans="1:8" x14ac:dyDescent="0.25">
      <c r="A32" s="4" t="s">
        <v>37</v>
      </c>
      <c r="F32" s="71"/>
    </row>
    <row r="33" spans="1:6" x14ac:dyDescent="0.25">
      <c r="F33" s="71"/>
    </row>
    <row r="34" spans="1:6" x14ac:dyDescent="0.25">
      <c r="A34" s="34"/>
      <c r="F34" s="71"/>
    </row>
    <row r="35" spans="1:6" x14ac:dyDescent="0.25">
      <c r="F35" s="71"/>
    </row>
    <row r="36" spans="1:6" x14ac:dyDescent="0.25">
      <c r="F36" s="71"/>
    </row>
    <row r="37" spans="1:6" x14ac:dyDescent="0.25">
      <c r="F37" s="71"/>
    </row>
    <row r="38" spans="1:6" x14ac:dyDescent="0.25">
      <c r="F38" s="79"/>
    </row>
  </sheetData>
  <mergeCells count="3">
    <mergeCell ref="A5:B5"/>
    <mergeCell ref="A6:B6"/>
    <mergeCell ref="A30:B30"/>
  </mergeCells>
  <pageMargins left="0.7" right="0.7" top="0.75" bottom="0.75" header="0.3" footer="0.3"/>
  <pageSetup paperSize="256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8" sqref="E28"/>
    </sheetView>
  </sheetViews>
  <sheetFormatPr defaultRowHeight="15" x14ac:dyDescent="0.25"/>
  <cols>
    <col min="1" max="1" width="4.7109375" customWidth="1"/>
    <col min="2" max="2" width="20" customWidth="1"/>
    <col min="3" max="8" width="10.7109375" customWidth="1"/>
  </cols>
  <sheetData>
    <row r="1" spans="1:8" x14ac:dyDescent="0.25">
      <c r="A1" s="5" t="s">
        <v>82</v>
      </c>
    </row>
    <row r="2" spans="1:8" x14ac:dyDescent="0.25">
      <c r="A2" s="5" t="s">
        <v>73</v>
      </c>
    </row>
    <row r="3" spans="1:8" x14ac:dyDescent="0.25">
      <c r="A3" s="5">
        <v>2019</v>
      </c>
    </row>
    <row r="4" spans="1:8" ht="15.75" thickBot="1" x14ac:dyDescent="0.3">
      <c r="A4" s="5"/>
      <c r="D4" s="35"/>
      <c r="E4" s="35"/>
      <c r="F4" s="35"/>
      <c r="G4" s="35"/>
      <c r="H4" s="35"/>
    </row>
    <row r="5" spans="1:8" s="38" customFormat="1" ht="37.5" customHeight="1" thickBot="1" x14ac:dyDescent="0.3">
      <c r="A5" s="98" t="s">
        <v>74</v>
      </c>
      <c r="B5" s="98"/>
      <c r="C5" s="36" t="s">
        <v>40</v>
      </c>
      <c r="D5" s="37" t="s">
        <v>41</v>
      </c>
      <c r="E5" s="37" t="s">
        <v>42</v>
      </c>
      <c r="F5" s="37" t="s">
        <v>43</v>
      </c>
      <c r="G5" s="37" t="s">
        <v>44</v>
      </c>
      <c r="H5" s="37" t="s">
        <v>45</v>
      </c>
    </row>
    <row r="6" spans="1:8" s="38" customFormat="1" ht="12" thickBot="1" x14ac:dyDescent="0.3">
      <c r="A6" s="99" t="s">
        <v>10</v>
      </c>
      <c r="B6" s="99"/>
      <c r="C6" s="22" t="s">
        <v>11</v>
      </c>
      <c r="D6" s="22" t="s">
        <v>12</v>
      </c>
      <c r="E6" s="22" t="s">
        <v>13</v>
      </c>
      <c r="F6" s="23" t="s">
        <v>14</v>
      </c>
      <c r="G6" s="22" t="s">
        <v>15</v>
      </c>
      <c r="H6" s="22" t="s">
        <v>46</v>
      </c>
    </row>
    <row r="7" spans="1:8" s="38" customFormat="1" ht="28.5" customHeight="1" x14ac:dyDescent="0.25">
      <c r="A7" s="50">
        <v>1</v>
      </c>
      <c r="B7" s="80" t="s">
        <v>75</v>
      </c>
      <c r="C7" s="50">
        <v>5</v>
      </c>
      <c r="D7" s="41">
        <v>0</v>
      </c>
      <c r="E7" s="41">
        <v>0</v>
      </c>
      <c r="F7" s="41">
        <v>0</v>
      </c>
      <c r="G7" s="41">
        <v>0</v>
      </c>
      <c r="H7" s="42">
        <f>SUM(C7:G7)</f>
        <v>5</v>
      </c>
    </row>
    <row r="8" spans="1:8" s="38" customFormat="1" ht="28.5" customHeight="1" x14ac:dyDescent="0.25">
      <c r="A8" s="42">
        <v>2</v>
      </c>
      <c r="B8" s="43" t="s">
        <v>76</v>
      </c>
      <c r="C8" s="42">
        <v>1</v>
      </c>
      <c r="D8" s="42">
        <v>0</v>
      </c>
      <c r="E8" s="42">
        <v>0</v>
      </c>
      <c r="F8" s="42">
        <v>0</v>
      </c>
      <c r="G8" s="42">
        <v>0</v>
      </c>
      <c r="H8" s="42">
        <f>SUM(C8:G8)</f>
        <v>1</v>
      </c>
    </row>
    <row r="9" spans="1:8" s="38" customFormat="1" ht="28.5" customHeight="1" x14ac:dyDescent="0.25">
      <c r="A9" s="42">
        <v>3</v>
      </c>
      <c r="B9" s="43" t="s">
        <v>77</v>
      </c>
      <c r="C9" s="42">
        <v>0</v>
      </c>
      <c r="D9" s="42">
        <v>0</v>
      </c>
      <c r="E9" s="42">
        <v>0</v>
      </c>
      <c r="F9" s="42">
        <v>0</v>
      </c>
      <c r="G9" s="44">
        <v>1</v>
      </c>
      <c r="H9" s="42">
        <f t="shared" ref="H9" si="0">SUM(C9:G9)</f>
        <v>1</v>
      </c>
    </row>
    <row r="10" spans="1:8" s="38" customFormat="1" ht="27.75" customHeight="1" thickBot="1" x14ac:dyDescent="0.3">
      <c r="A10" s="47">
        <v>4</v>
      </c>
      <c r="B10" s="48" t="s">
        <v>78</v>
      </c>
      <c r="C10" s="47">
        <v>0</v>
      </c>
      <c r="D10" s="47">
        <v>0</v>
      </c>
      <c r="E10" s="47">
        <v>0</v>
      </c>
      <c r="F10" s="81">
        <v>0</v>
      </c>
      <c r="G10" s="81">
        <v>0</v>
      </c>
      <c r="H10" s="47">
        <v>26</v>
      </c>
    </row>
    <row r="11" spans="1:8" s="38" customFormat="1" ht="32.25" customHeight="1" thickBot="1" x14ac:dyDescent="0.3">
      <c r="A11" s="101" t="s">
        <v>24</v>
      </c>
      <c r="B11" s="101"/>
      <c r="C11" s="55">
        <f>SUM(C7:C10)</f>
        <v>6</v>
      </c>
      <c r="D11" s="55">
        <f>SUM(D7:D10)</f>
        <v>0</v>
      </c>
      <c r="E11" s="55">
        <f t="shared" ref="E11:F11" si="1">SUM(E7:E10)</f>
        <v>0</v>
      </c>
      <c r="F11" s="55">
        <f t="shared" si="1"/>
        <v>0</v>
      </c>
      <c r="G11" s="55">
        <f>SUM(G7:G10)</f>
        <v>1</v>
      </c>
      <c r="H11" s="55">
        <f>SUM(H7:H10)</f>
        <v>33</v>
      </c>
    </row>
    <row r="13" spans="1:8" x14ac:dyDescent="0.25">
      <c r="A13" s="4" t="s">
        <v>37</v>
      </c>
    </row>
    <row r="15" spans="1:8" x14ac:dyDescent="0.25">
      <c r="A15" s="34"/>
    </row>
  </sheetData>
  <mergeCells count="3">
    <mergeCell ref="A5:B5"/>
    <mergeCell ref="A6:B6"/>
    <mergeCell ref="A11:B11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Umum</vt:lpstr>
      <vt:lpstr>1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2020-03-10T03:16:53Z</cp:lastPrinted>
  <dcterms:created xsi:type="dcterms:W3CDTF">2019-02-19T04:41:39Z</dcterms:created>
  <dcterms:modified xsi:type="dcterms:W3CDTF">2020-09-03T03:44:18Z</dcterms:modified>
</cp:coreProperties>
</file>